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5506" windowWidth="7725" windowHeight="9090" activeTab="0"/>
  </bookViews>
  <sheets>
    <sheet name="表紙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  <sheet name="奥書" sheetId="15" r:id="rId15"/>
  </sheets>
  <definedNames/>
  <calcPr fullCalcOnLoad="1"/>
</workbook>
</file>

<file path=xl/sharedStrings.xml><?xml version="1.0" encoding="utf-8"?>
<sst xmlns="http://schemas.openxmlformats.org/spreadsheetml/2006/main" count="1094" uniqueCount="368">
  <si>
    <t>尼　崎　市　の　工　業</t>
  </si>
  <si>
    <t>尼　　崎　　市</t>
  </si>
  <si>
    <t>統　　計　　表</t>
  </si>
  <si>
    <t>産 業 中 分 類</t>
  </si>
  <si>
    <t>事業所総数</t>
  </si>
  <si>
    <t>経営組織別事業所数</t>
  </si>
  <si>
    <t>従業者規模別事業所数</t>
  </si>
  <si>
    <t>会社</t>
  </si>
  <si>
    <t>個人</t>
  </si>
  <si>
    <t>その他</t>
  </si>
  <si>
    <t>4～9</t>
  </si>
  <si>
    <t>10～19</t>
  </si>
  <si>
    <t>20～29</t>
  </si>
  <si>
    <t>30～49</t>
  </si>
  <si>
    <t>50～99</t>
  </si>
  <si>
    <t>100～299</t>
  </si>
  <si>
    <t>300～499</t>
  </si>
  <si>
    <t>500人以上</t>
  </si>
  <si>
    <t>　　総　　　　　数</t>
  </si>
  <si>
    <t>食料品</t>
  </si>
  <si>
    <t>飲料・たばこ・飼料</t>
  </si>
  <si>
    <t>繊維工業</t>
  </si>
  <si>
    <t>木材・木製品</t>
  </si>
  <si>
    <t>家具・装備品</t>
  </si>
  <si>
    <t>パルプ・紙・紙加工品</t>
  </si>
  <si>
    <t>印刷・同関連業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</si>
  <si>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</si>
  <si>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</si>
  <si>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</si>
  <si>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</si>
  <si>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</si>
  <si>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</si>
  <si>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</si>
  <si>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</si>
  <si>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</si>
  <si>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はん用機械器具</t>
  </si>
  <si>
    <t>生産用機械器具</t>
  </si>
  <si>
    <t>業務用機械器具</t>
  </si>
  <si>
    <t>電子部品･ﾃﾞﾊﾞｲｽ･電子回路</t>
  </si>
  <si>
    <t>電気機械器具</t>
  </si>
  <si>
    <t>情報通信機械器具</t>
  </si>
  <si>
    <t>輸送用機械器具</t>
  </si>
  <si>
    <t>その他</t>
  </si>
  <si>
    <t>～</t>
  </si>
  <si>
    <t>人</t>
  </si>
  <si>
    <t>従</t>
  </si>
  <si>
    <t>業</t>
  </si>
  <si>
    <t>者</t>
  </si>
  <si>
    <t>規</t>
  </si>
  <si>
    <t>模</t>
  </si>
  <si>
    <t>人　以　上</t>
  </si>
  <si>
    <t>事業所数</t>
  </si>
  <si>
    <t>従業者数</t>
  </si>
  <si>
    <t>製造品出荷額等総額</t>
  </si>
  <si>
    <t>実数</t>
  </si>
  <si>
    <t>産業中分類、従業者規模別事業所数、従業者数及び製造品出荷額等総額</t>
  </si>
  <si>
    <t>（金額単位　万円）</t>
  </si>
  <si>
    <t>第２表</t>
  </si>
  <si>
    <t>事業所数</t>
  </si>
  <si>
    <t>従業者数</t>
  </si>
  <si>
    <t>（金額単位　　万円）</t>
  </si>
  <si>
    <t>産業中分類、従業者規模、地区別事業所数、従業者数及び製造品出荷額等総額</t>
  </si>
  <si>
    <t>中央</t>
  </si>
  <si>
    <t>小田</t>
  </si>
  <si>
    <t>大庄</t>
  </si>
  <si>
    <t>立花</t>
  </si>
  <si>
    <t>武庫</t>
  </si>
  <si>
    <t>園田</t>
  </si>
  <si>
    <t>事業
所数</t>
  </si>
  <si>
    <t>従業者
合計</t>
  </si>
  <si>
    <t>出荷額等
合計</t>
  </si>
  <si>
    <t>第５表</t>
  </si>
  <si>
    <t>総数</t>
  </si>
  <si>
    <t>経営組織別</t>
  </si>
  <si>
    <t>常用労働者</t>
  </si>
  <si>
    <t>個人事業主・家族従業者</t>
  </si>
  <si>
    <t>会社</t>
  </si>
  <si>
    <t>個人</t>
  </si>
  <si>
    <t>男</t>
  </si>
  <si>
    <t>女</t>
  </si>
  <si>
    <t>製造品出荷額等</t>
  </si>
  <si>
    <t>支出額</t>
  </si>
  <si>
    <t>製造品出荷額</t>
  </si>
  <si>
    <t>加工賃収入額</t>
  </si>
  <si>
    <t>修理料収入額</t>
  </si>
  <si>
    <t>その他の収入額</t>
  </si>
  <si>
    <t>総額</t>
  </si>
  <si>
    <t>現金給与総額</t>
  </si>
  <si>
    <t>原材料使用額等</t>
  </si>
  <si>
    <t>常　　用</t>
  </si>
  <si>
    <t>１人当たり　　平均給与額　　　②／①</t>
  </si>
  <si>
    <t>労働者①</t>
  </si>
  <si>
    <t>製造品出荷額</t>
  </si>
  <si>
    <t>現金給与総額②</t>
  </si>
  <si>
    <t>産業中分類、従業者規模別製造品出荷額等総額、支出額等（１０人以上事業所）</t>
  </si>
  <si>
    <t>産業中分類、従業者規模、地区別製造品出荷額等、生産額及び付加価値額等</t>
  </si>
  <si>
    <t>(３０人以上事業所）</t>
  </si>
  <si>
    <t>製造品在庫額＋半製品・
仕掛品在庫額</t>
  </si>
  <si>
    <t>生産額</t>
  </si>
  <si>
    <t>原材料
使用額等
総額</t>
  </si>
  <si>
    <t>減価償却費</t>
  </si>
  <si>
    <t>付加価値額</t>
  </si>
  <si>
    <t>付加
価値率
（％）</t>
  </si>
  <si>
    <t>製造品
出荷額</t>
  </si>
  <si>
    <t>加工賃
収入額</t>
  </si>
  <si>
    <t>修理料
収入額</t>
  </si>
  <si>
    <t>その他の
収入額</t>
  </si>
  <si>
    <t>年初額</t>
  </si>
  <si>
    <t>年末額</t>
  </si>
  <si>
    <t>常用
労働者数</t>
  </si>
  <si>
    <t>　　原材料使用額等</t>
  </si>
  <si>
    <t>原材料使用率（％）</t>
  </si>
  <si>
    <t>現金給与率（％）</t>
  </si>
  <si>
    <t>①＋②</t>
  </si>
  <si>
    <t>合計①</t>
  </si>
  <si>
    <t>原材料</t>
  </si>
  <si>
    <t>燃料</t>
  </si>
  <si>
    <t>電力</t>
  </si>
  <si>
    <t>委託生産費</t>
  </si>
  <si>
    <t>製造関連外注費</t>
  </si>
  <si>
    <t>転売商品の仕入額</t>
  </si>
  <si>
    <t>地</t>
  </si>
  <si>
    <t>区</t>
  </si>
  <si>
    <t>中　　央</t>
  </si>
  <si>
    <t>小　　田</t>
  </si>
  <si>
    <t>大　　庄</t>
  </si>
  <si>
    <t>立　　花</t>
  </si>
  <si>
    <t>武　　庫</t>
  </si>
  <si>
    <t>園　　田</t>
  </si>
  <si>
    <t>現金給与
総額②</t>
  </si>
  <si>
    <t>　産業中分類、従業者規模、地区別原材料使用額等及び現金給与総額等</t>
  </si>
  <si>
    <t>(３０人以上事業所）</t>
  </si>
  <si>
    <t>１人当たり平均給与額</t>
  </si>
  <si>
    <t>製造品</t>
  </si>
  <si>
    <t>原材料・燃料</t>
  </si>
  <si>
    <t>半製品・仕掛品</t>
  </si>
  <si>
    <t>年初</t>
  </si>
  <si>
    <t>年末</t>
  </si>
  <si>
    <t>年末／年初（％）</t>
  </si>
  <si>
    <t>有形固定資産年間増減</t>
  </si>
  <si>
    <t>建設仮勘定年間増減</t>
  </si>
  <si>
    <t>総額（投資状況）</t>
  </si>
  <si>
    <t>取得</t>
  </si>
  <si>
    <t>除却</t>
  </si>
  <si>
    <t>増加</t>
  </si>
  <si>
    <t>減少</t>
  </si>
  <si>
    <t>増加①</t>
  </si>
  <si>
    <t>減少②</t>
  </si>
  <si>
    <t>　産業中分類、従業者規模、地区別有形固定資産（３０人以上事業所）</t>
  </si>
  <si>
    <t>有形固定資産年初現在高(A)</t>
  </si>
  <si>
    <t>増加率（％）
(B)/(A)</t>
  </si>
  <si>
    <t>有形固定資産投資総額</t>
  </si>
  <si>
    <t>有形固定資産年間増加額(B)　①－②</t>
  </si>
  <si>
    <t>年初現在高</t>
  </si>
  <si>
    <t>取得額</t>
  </si>
  <si>
    <t>除却額</t>
  </si>
  <si>
    <t>合計</t>
  </si>
  <si>
    <t>建物・機械・車両等</t>
  </si>
  <si>
    <t>土地</t>
  </si>
  <si>
    <t>製造品出荷
額等 （万円）</t>
  </si>
  <si>
    <t>事業所敷地面積（㎡）</t>
  </si>
  <si>
    <t>事業所建築面積（㎡）</t>
  </si>
  <si>
    <t>水源別工業用水（立方メートル）</t>
  </si>
  <si>
    <t>淡水合計</t>
  </si>
  <si>
    <t>公共用水道</t>
  </si>
  <si>
    <t>井戸水</t>
  </si>
  <si>
    <t>回収水</t>
  </si>
  <si>
    <t>海水</t>
  </si>
  <si>
    <t>工業用水道</t>
  </si>
  <si>
    <t>上水道</t>
  </si>
  <si>
    <t>延べ建築
面積（㎡）</t>
  </si>
  <si>
    <t>北城内</t>
  </si>
  <si>
    <t>南城内</t>
  </si>
  <si>
    <t>東初島町</t>
  </si>
  <si>
    <t>北初島町</t>
  </si>
  <si>
    <t>南初島町</t>
  </si>
  <si>
    <t>東向島西之町</t>
  </si>
  <si>
    <t>西向島町</t>
  </si>
  <si>
    <t>東高洲町</t>
  </si>
  <si>
    <t>西高洲町</t>
  </si>
  <si>
    <t>大高洲町</t>
  </si>
  <si>
    <t>東浜町</t>
  </si>
  <si>
    <t>東海岸町</t>
  </si>
  <si>
    <t>北大物町</t>
  </si>
  <si>
    <t>扶桑町</t>
  </si>
  <si>
    <t>神崎町</t>
  </si>
  <si>
    <t>高田町</t>
  </si>
  <si>
    <t>額田町</t>
  </si>
  <si>
    <t>善法寺町</t>
  </si>
  <si>
    <t>梶ヶ島</t>
  </si>
  <si>
    <t>蓬川町</t>
  </si>
  <si>
    <t>大庄川田町</t>
  </si>
  <si>
    <t>中浜町</t>
  </si>
  <si>
    <t>鶴町</t>
  </si>
  <si>
    <t>丸島町</t>
  </si>
  <si>
    <t>平左衛門町</t>
  </si>
  <si>
    <t>南清水</t>
  </si>
  <si>
    <t>稲葉荘</t>
  </si>
  <si>
    <t>瓦宮</t>
  </si>
  <si>
    <t>久々知</t>
  </si>
  <si>
    <t>久々知西町</t>
  </si>
  <si>
    <t>金楽寺</t>
  </si>
  <si>
    <t>栗山町</t>
  </si>
  <si>
    <t>元浜町</t>
  </si>
  <si>
    <t>戸ノ内町</t>
  </si>
  <si>
    <t>御園</t>
  </si>
  <si>
    <t>杭瀬寺町</t>
  </si>
  <si>
    <t>杭瀬寺島</t>
  </si>
  <si>
    <t>杭瀬南新町</t>
  </si>
  <si>
    <t>杭瀬北新町</t>
  </si>
  <si>
    <t>杭瀬本町</t>
  </si>
  <si>
    <t>今福</t>
  </si>
  <si>
    <t>三反田町</t>
  </si>
  <si>
    <t>次屋</t>
  </si>
  <si>
    <t>七松町</t>
  </si>
  <si>
    <t>若王子</t>
  </si>
  <si>
    <t>小中島</t>
  </si>
  <si>
    <t>昭和通</t>
  </si>
  <si>
    <t>上ノ島</t>
  </si>
  <si>
    <t>上坂部</t>
  </si>
  <si>
    <t>常光寺</t>
  </si>
  <si>
    <t>常松</t>
  </si>
  <si>
    <t>食満</t>
  </si>
  <si>
    <t>神田南通</t>
  </si>
  <si>
    <t>崇徳院</t>
  </si>
  <si>
    <t>西昆陽</t>
  </si>
  <si>
    <t>西川</t>
  </si>
  <si>
    <t>西長洲</t>
  </si>
  <si>
    <t>西難波町</t>
  </si>
  <si>
    <t>西本町</t>
  </si>
  <si>
    <t>大庄西町</t>
  </si>
  <si>
    <t>大庄北</t>
  </si>
  <si>
    <t>大西町</t>
  </si>
  <si>
    <t>大島</t>
  </si>
  <si>
    <t>大浜町</t>
  </si>
  <si>
    <t>築地</t>
  </si>
  <si>
    <t>中在家町</t>
  </si>
  <si>
    <t>猪名寺</t>
  </si>
  <si>
    <t>潮江</t>
  </si>
  <si>
    <t>長洲西通</t>
  </si>
  <si>
    <t>長洲中通</t>
  </si>
  <si>
    <t>長洲東通</t>
  </si>
  <si>
    <t>長洲本通</t>
  </si>
  <si>
    <t>椎堂</t>
  </si>
  <si>
    <t>田能</t>
  </si>
  <si>
    <t>東園田町</t>
  </si>
  <si>
    <t>東塚口町</t>
  </si>
  <si>
    <t>東難波町</t>
  </si>
  <si>
    <t>東本町</t>
  </si>
  <si>
    <t>道意町</t>
  </si>
  <si>
    <t>尾浜町</t>
  </si>
  <si>
    <t>浜</t>
  </si>
  <si>
    <t>浜田町</t>
  </si>
  <si>
    <t>武庫川町</t>
  </si>
  <si>
    <t>武庫町</t>
  </si>
  <si>
    <t>武庫之荘</t>
  </si>
  <si>
    <t>武庫之荘西</t>
  </si>
  <si>
    <t>末広町</t>
  </si>
  <si>
    <t>立花町</t>
  </si>
  <si>
    <t>額（３０人以上事業所）</t>
  </si>
  <si>
    <t>　産業中分類、従業者規模、地区別敷地面積及び工業用水の水源別一日</t>
  </si>
  <si>
    <t>当たりの用水量（３０人以上事業所）</t>
  </si>
  <si>
    <t>町別</t>
  </si>
  <si>
    <t>出荷額等総額</t>
  </si>
  <si>
    <t>＜中央総数＞</t>
  </si>
  <si>
    <t>＜小田総数＞</t>
  </si>
  <si>
    <t>＜大庄総数＞</t>
  </si>
  <si>
    <t>＜武庫総数＞</t>
  </si>
  <si>
    <t>＜園田総数＞</t>
  </si>
  <si>
    <t>＜立花総数＞</t>
  </si>
  <si>
    <t>第３表</t>
  </si>
  <si>
    <t>第１表</t>
  </si>
  <si>
    <t>第４表</t>
  </si>
  <si>
    <t>第６表</t>
  </si>
  <si>
    <t>第７表</t>
  </si>
  <si>
    <t>第８表</t>
  </si>
  <si>
    <t>第９表</t>
  </si>
  <si>
    <t>第１０表</t>
  </si>
  <si>
    <t>第１１表</t>
  </si>
  <si>
    <t>第１２表</t>
  </si>
  <si>
    <t>第１３表</t>
  </si>
  <si>
    <t>産業中分類、従業者規模、地区別製造品、原材料・燃料及び半製品・仕掛品在庫</t>
  </si>
  <si>
    <t>事業
所数</t>
  </si>
  <si>
    <t>従業者
数</t>
  </si>
  <si>
    <t>①１丁目一部、２丁目　　②４丁目一部を除く　　③３丁目　　④２・３丁目一部、４・５丁目</t>
  </si>
  <si>
    <t>-工業統計調査集計結果－</t>
  </si>
  <si>
    <t>電話　（０６）　６４８９－６１５０　　</t>
  </si>
  <si>
    <t>http://www.city.amagasaki.hyogo.jp/</t>
  </si>
  <si>
    <r>
      <t>　　　　発 　行　　　</t>
    </r>
    <r>
      <rPr>
        <sz val="14"/>
        <rFont val="ＭＳ Ｐ明朝"/>
        <family val="1"/>
      </rPr>
      <t>尼　　　崎　　　市</t>
    </r>
  </si>
  <si>
    <r>
      <t>　　　　編 　集　　　</t>
    </r>
    <r>
      <rPr>
        <sz val="14"/>
        <rFont val="ＭＳ Ｐ明朝"/>
        <family val="1"/>
      </rPr>
      <t>尼崎市総務局情報政策課情報統計担当</t>
    </r>
  </si>
  <si>
    <t>尼崎市東七松町1丁目５番２０号</t>
  </si>
  <si>
    <t>市政情報センター内</t>
  </si>
  <si>
    <t>平　成　２１　年</t>
  </si>
  <si>
    <t>1～3</t>
  </si>
  <si>
    <t>産業中分類、従業者規模別事業所数（4人以上事業所）</t>
  </si>
  <si>
    <t>（4人以上事業所）</t>
  </si>
  <si>
    <t>(4人以上事業所）</t>
  </si>
  <si>
    <t>産業中分類、従業者規模別事業所数及び従業者数（4人以上事業所）</t>
  </si>
  <si>
    <t>産業中分類、従業者規模別製造品出荷額等総額及び支出額（4人以上事業所）</t>
  </si>
  <si>
    <t>町別事業所数、従業者数及び製造品出荷額等総額（4人以上事業所）</t>
  </si>
  <si>
    <t>平成２１年　尼崎市の工業</t>
  </si>
  <si>
    <t>大物町①</t>
  </si>
  <si>
    <t>東大物町①</t>
  </si>
  <si>
    <t>下坂部②</t>
  </si>
  <si>
    <t>名神町③</t>
  </si>
  <si>
    <t>西立花町④</t>
  </si>
  <si>
    <t>南塚口町⑤</t>
  </si>
  <si>
    <t>名神町⑥</t>
  </si>
  <si>
    <t>水堂町⑦</t>
  </si>
  <si>
    <t>塚口本町⑧</t>
  </si>
  <si>
    <t>水堂町⑨</t>
  </si>
  <si>
    <t>南武庫之荘⑩</t>
  </si>
  <si>
    <t>武庫之荘本町⑪</t>
  </si>
  <si>
    <t>南塚口町⑫</t>
  </si>
  <si>
    <t>⑤５・６丁目一部、７・８丁目　　⑥１・２丁目　　⑦４丁目の一部を除く　　⑧８丁目除く　　</t>
  </si>
  <si>
    <t>⑨４丁目の一部　　⑩２・３丁目を除く　　⑪３丁目一部を除く</t>
  </si>
  <si>
    <t>下坂部⑬</t>
  </si>
  <si>
    <t>⑫１～４丁目、５・６丁目一部　　⑬４丁目の一部　　⑭８丁目</t>
  </si>
  <si>
    <t>塚口本町⑭</t>
  </si>
  <si>
    <t>x</t>
  </si>
  <si>
    <t>x</t>
  </si>
  <si>
    <t>(373,560)</t>
  </si>
  <si>
    <t>x</t>
  </si>
  <si>
    <t>(198,060)</t>
  </si>
  <si>
    <t>(5,983,833)</t>
  </si>
  <si>
    <t>(19,453,326)</t>
  </si>
  <si>
    <t>(19,027,677)</t>
  </si>
  <si>
    <t>(140,264)</t>
  </si>
  <si>
    <t>(1,461,105)</t>
  </si>
  <si>
    <t>(5,087,457))</t>
  </si>
  <si>
    <t>(1,869,663)</t>
  </si>
  <si>
    <t>(46,144)</t>
  </si>
  <si>
    <t>(35,432)</t>
  </si>
  <si>
    <t>(8,062)</t>
  </si>
  <si>
    <t>(8,650)</t>
  </si>
  <si>
    <t>(2,650)</t>
  </si>
  <si>
    <t>(42,696)</t>
  </si>
  <si>
    <t>(20,859)</t>
  </si>
  <si>
    <t>(21,837)</t>
  </si>
  <si>
    <t>(9,301,749)</t>
  </si>
  <si>
    <t>(9,147,816)</t>
  </si>
  <si>
    <t>(73,983)</t>
  </si>
  <si>
    <t>(7,693,241)</t>
  </si>
  <si>
    <t>(1,780,685)</t>
  </si>
  <si>
    <t>(5,912,556)</t>
  </si>
  <si>
    <t>(144,269)</t>
  </si>
  <si>
    <t>(176,938)</t>
  </si>
  <si>
    <t>(21,102)</t>
  </si>
  <si>
    <t>(14,257,046)</t>
  </si>
  <si>
    <t>(439,938)</t>
  </si>
  <si>
    <t>(10,989,499)</t>
  </si>
  <si>
    <t>減価償却額
(注)</t>
  </si>
  <si>
    <t>(注)30人以上事業所のみの値</t>
  </si>
  <si>
    <t>x</t>
  </si>
  <si>
    <t>(46,144)</t>
  </si>
  <si>
    <t>対20年比</t>
  </si>
  <si>
    <t>対20年増減数</t>
  </si>
  <si>
    <t>従業者数</t>
  </si>
  <si>
    <t>製造品出荷額等総額</t>
  </si>
  <si>
    <t>構成比（%）</t>
  </si>
  <si>
    <t>-</t>
  </si>
  <si>
    <t>全　市</t>
  </si>
  <si>
    <t>(678,337)</t>
  </si>
  <si>
    <t>(412,722)</t>
  </si>
  <si>
    <t>(2,175,372)</t>
  </si>
  <si>
    <t>(△ 240,321)</t>
  </si>
  <si>
    <t>(3,127,127)</t>
  </si>
  <si>
    <t>　　　　平成２３年　５月　　発行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</si>
</sst>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.0_ ;_ * \-#,##0.0_ ;_ * &quot;-&quot;?_ ;_ @_ "/>
    <numFmt numFmtId="178" formatCode="#,##0_ "/>
    <numFmt numFmtId="179" formatCode="#,##0;&quot;△ &quot;#,##0"/>
    <numFmt numFmtId="180" formatCode="#,##0.0"/>
    <numFmt numFmtId="181" formatCode="#,##0.0_ "/>
    <numFmt numFmtId="182" formatCode="#,##0_);\(\$#,##0\)"/>
    <numFmt numFmtId="183" formatCode="0.0_);[Red]\(0.0\)"/>
    <numFmt numFmtId="184" formatCode="#,##0.0;&quot;△ &quot;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明朝"/>
      <family val="1"/>
    </font>
    <font>
      <sz val="24"/>
      <name val="ＭＳ Ｐ明朝"/>
      <family val="1"/>
    </font>
    <font>
      <sz val="16"/>
      <name val="ＭＳ 明朝"/>
      <family val="1"/>
    </font>
    <font>
      <sz val="24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22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41" fontId="6" fillId="0" borderId="14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41" fontId="6" fillId="0" borderId="18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41" fontId="7" fillId="0" borderId="0" xfId="0" applyNumberFormat="1" applyFont="1" applyAlignment="1">
      <alignment vertical="center"/>
    </xf>
    <xf numFmtId="41" fontId="7" fillId="0" borderId="14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vertical="center"/>
    </xf>
    <xf numFmtId="41" fontId="6" fillId="0" borderId="22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1" fontId="6" fillId="0" borderId="25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41" fontId="6" fillId="0" borderId="30" xfId="0" applyNumberFormat="1" applyFont="1" applyBorder="1" applyAlignment="1">
      <alignment vertical="center"/>
    </xf>
    <xf numFmtId="41" fontId="6" fillId="0" borderId="31" xfId="0" applyNumberFormat="1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8" fontId="7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41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1" fontId="6" fillId="0" borderId="30" xfId="0" applyNumberFormat="1" applyFont="1" applyBorder="1" applyAlignment="1">
      <alignment horizontal="right" vertical="center"/>
    </xf>
    <xf numFmtId="49" fontId="6" fillId="0" borderId="30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178" fontId="7" fillId="0" borderId="8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horizontal="right" vertical="center"/>
    </xf>
    <xf numFmtId="178" fontId="7" fillId="0" borderId="8" xfId="0" applyNumberFormat="1" applyFont="1" applyBorder="1" applyAlignment="1">
      <alignment horizontal="right" vertical="center"/>
    </xf>
    <xf numFmtId="41" fontId="7" fillId="0" borderId="8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79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horizontal="right" vertical="center"/>
    </xf>
    <xf numFmtId="179" fontId="6" fillId="0" borderId="22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6" fillId="0" borderId="8" xfId="0" applyNumberFormat="1" applyFont="1" applyBorder="1" applyAlignment="1">
      <alignment vertical="center"/>
    </xf>
    <xf numFmtId="183" fontId="6" fillId="0" borderId="0" xfId="0" applyNumberFormat="1" applyFont="1" applyAlignment="1">
      <alignment vertical="center"/>
    </xf>
    <xf numFmtId="183" fontId="6" fillId="0" borderId="10" xfId="0" applyNumberFormat="1" applyFont="1" applyBorder="1" applyAlignment="1">
      <alignment vertical="center"/>
    </xf>
    <xf numFmtId="183" fontId="6" fillId="0" borderId="8" xfId="0" applyNumberFormat="1" applyFont="1" applyBorder="1" applyAlignment="1">
      <alignment vertical="center"/>
    </xf>
    <xf numFmtId="183" fontId="6" fillId="0" borderId="0" xfId="0" applyNumberFormat="1" applyFont="1" applyAlignment="1">
      <alignment horizontal="right" vertical="center"/>
    </xf>
    <xf numFmtId="183" fontId="6" fillId="0" borderId="22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84" fontId="6" fillId="0" borderId="0" xfId="0" applyNumberFormat="1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5:G50"/>
  <sheetViews>
    <sheetView tabSelected="1" zoomScale="68" zoomScaleNormal="68" workbookViewId="0" topLeftCell="A1">
      <selection activeCell="A1" sqref="A1"/>
    </sheetView>
  </sheetViews>
  <sheetFormatPr defaultColWidth="9.00390625" defaultRowHeight="13.5"/>
  <cols>
    <col min="1" max="8" width="9.625" style="0" customWidth="1"/>
  </cols>
  <sheetData>
    <row r="15" ht="25.5">
      <c r="E15" s="1" t="s">
        <v>292</v>
      </c>
    </row>
    <row r="20" spans="3:7" ht="49.5" customHeight="1">
      <c r="C20" s="2"/>
      <c r="D20" s="3"/>
      <c r="E20" s="4" t="s">
        <v>0</v>
      </c>
      <c r="F20" s="3"/>
      <c r="G20" s="5"/>
    </row>
    <row r="25" ht="28.5">
      <c r="E25" s="7" t="s">
        <v>2</v>
      </c>
    </row>
    <row r="50" ht="18.75">
      <c r="E50" s="6" t="s">
        <v>1</v>
      </c>
    </row>
  </sheetData>
  <printOptions/>
  <pageMargins left="0.7874015748031497" right="0.7874015748031497" top="0.7874015748031497" bottom="0.7874015748031497" header="0.5118110236220472" footer="0.5118110236220472"/>
  <pageSetup firstPageNumber="17" useFirstPageNumber="1" horizontalDpi="600" verticalDpi="600" orientation="portrait" paperSize="9" r:id="rId1"/>
  <headerFooter alignWithMargins="0">
    <oddFooter>&amp;C&amp;"ＭＳ Ｐ明朝,標準"&amp;P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9"/>
  <sheetViews>
    <sheetView zoomScale="68" zoomScaleNormal="68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10.62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7" width="9.125" style="8" bestFit="1" customWidth="1"/>
    <col min="8" max="9" width="12.25390625" style="8" bestFit="1" customWidth="1"/>
    <col min="10" max="10" width="9.125" style="8" bestFit="1" customWidth="1"/>
    <col min="11" max="11" width="10.625" style="8" customWidth="1"/>
    <col min="12" max="12" width="11.625" style="8" customWidth="1"/>
    <col min="13" max="13" width="9.125" style="8" bestFit="1" customWidth="1"/>
    <col min="14" max="15" width="10.625" style="8" customWidth="1"/>
    <col min="16" max="16" width="9.125" style="8" bestFit="1" customWidth="1"/>
    <col min="17" max="18" width="11.625" style="8" customWidth="1"/>
    <col min="19" max="19" width="9.125" style="8" bestFit="1" customWidth="1"/>
    <col min="20" max="16384" width="9.00390625" style="8" customWidth="1"/>
  </cols>
  <sheetData>
    <row r="1" spans="1:19" ht="24.75" customHeight="1" thickBot="1">
      <c r="A1" s="8" t="s">
        <v>276</v>
      </c>
      <c r="C1" s="8" t="s">
        <v>281</v>
      </c>
      <c r="L1" s="8" t="s">
        <v>259</v>
      </c>
      <c r="S1" s="44" t="s">
        <v>60</v>
      </c>
    </row>
    <row r="2" spans="1:19" ht="21" customHeight="1">
      <c r="A2" s="109" t="s">
        <v>3</v>
      </c>
      <c r="B2" s="110"/>
      <c r="C2" s="110"/>
      <c r="D2" s="110"/>
      <c r="E2" s="110"/>
      <c r="F2" s="110"/>
      <c r="G2" s="104" t="s">
        <v>58</v>
      </c>
      <c r="H2" s="104" t="s">
        <v>86</v>
      </c>
      <c r="I2" s="104"/>
      <c r="J2" s="104"/>
      <c r="K2" s="104" t="s">
        <v>133</v>
      </c>
      <c r="L2" s="104"/>
      <c r="M2" s="104"/>
      <c r="N2" s="104" t="s">
        <v>134</v>
      </c>
      <c r="O2" s="104"/>
      <c r="P2" s="104"/>
      <c r="Q2" s="104" t="s">
        <v>135</v>
      </c>
      <c r="R2" s="104"/>
      <c r="S2" s="107"/>
    </row>
    <row r="3" spans="1:19" ht="27" customHeight="1">
      <c r="A3" s="111"/>
      <c r="B3" s="112"/>
      <c r="C3" s="112"/>
      <c r="D3" s="112"/>
      <c r="E3" s="112"/>
      <c r="F3" s="112"/>
      <c r="G3" s="106"/>
      <c r="H3" s="20" t="s">
        <v>136</v>
      </c>
      <c r="I3" s="20" t="s">
        <v>137</v>
      </c>
      <c r="J3" s="34" t="s">
        <v>138</v>
      </c>
      <c r="K3" s="20" t="s">
        <v>136</v>
      </c>
      <c r="L3" s="20" t="s">
        <v>137</v>
      </c>
      <c r="M3" s="34" t="s">
        <v>138</v>
      </c>
      <c r="N3" s="20" t="s">
        <v>136</v>
      </c>
      <c r="O3" s="20" t="s">
        <v>137</v>
      </c>
      <c r="P3" s="34" t="s">
        <v>138</v>
      </c>
      <c r="Q3" s="20" t="s">
        <v>136</v>
      </c>
      <c r="R3" s="20" t="s">
        <v>137</v>
      </c>
      <c r="S3" s="54" t="s">
        <v>138</v>
      </c>
    </row>
    <row r="4" spans="2:19" ht="21" customHeight="1">
      <c r="B4" s="8" t="s">
        <v>18</v>
      </c>
      <c r="F4" s="12"/>
      <c r="G4" s="8">
        <v>172</v>
      </c>
      <c r="H4" s="68">
        <v>24456105</v>
      </c>
      <c r="I4" s="68">
        <v>21307062</v>
      </c>
      <c r="J4" s="8">
        <v>87.1</v>
      </c>
      <c r="K4" s="68">
        <v>6112306</v>
      </c>
      <c r="L4" s="68">
        <v>5165057</v>
      </c>
      <c r="M4" s="8">
        <v>84.5</v>
      </c>
      <c r="N4" s="68">
        <v>5186905</v>
      </c>
      <c r="O4" s="68">
        <v>5066676</v>
      </c>
      <c r="P4" s="8">
        <v>97.7</v>
      </c>
      <c r="Q4" s="68">
        <v>13156894</v>
      </c>
      <c r="R4" s="68">
        <v>11075329</v>
      </c>
      <c r="S4" s="8">
        <v>84.2</v>
      </c>
    </row>
    <row r="5" spans="1:19" ht="21" customHeight="1">
      <c r="A5" s="8">
        <v>9</v>
      </c>
      <c r="B5" s="8" t="s">
        <v>19</v>
      </c>
      <c r="F5" s="13"/>
      <c r="G5" s="22">
        <v>10</v>
      </c>
      <c r="H5" s="22">
        <v>365721</v>
      </c>
      <c r="I5" s="22">
        <v>497493</v>
      </c>
      <c r="J5" s="25">
        <v>136</v>
      </c>
      <c r="K5" s="22">
        <v>273385</v>
      </c>
      <c r="L5" s="22">
        <v>123414</v>
      </c>
      <c r="M5" s="25">
        <v>45.1</v>
      </c>
      <c r="N5" s="22">
        <v>43528</v>
      </c>
      <c r="O5" s="22">
        <v>87627</v>
      </c>
      <c r="P5" s="25">
        <v>201.3</v>
      </c>
      <c r="Q5" s="22">
        <v>48808</v>
      </c>
      <c r="R5" s="22">
        <v>286452</v>
      </c>
      <c r="S5" s="25">
        <v>586.9</v>
      </c>
    </row>
    <row r="6" spans="1:19" ht="21" customHeight="1">
      <c r="A6" s="8">
        <v>10</v>
      </c>
      <c r="B6" s="8" t="s">
        <v>20</v>
      </c>
      <c r="F6" s="13"/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</row>
    <row r="7" spans="1:19" ht="21" customHeight="1">
      <c r="A7" s="8">
        <v>11</v>
      </c>
      <c r="B7" s="8" t="s">
        <v>21</v>
      </c>
      <c r="F7" s="13"/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</row>
    <row r="8" spans="1:19" ht="21" customHeight="1">
      <c r="A8" s="8">
        <v>12</v>
      </c>
      <c r="B8" s="8" t="s">
        <v>22</v>
      </c>
      <c r="F8" s="13"/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</row>
    <row r="9" spans="1:19" ht="21" customHeight="1">
      <c r="A9" s="8">
        <v>13</v>
      </c>
      <c r="B9" s="8" t="s">
        <v>23</v>
      </c>
      <c r="F9" s="13"/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</row>
    <row r="10" spans="1:19" ht="21" customHeight="1">
      <c r="A10" s="8">
        <v>14</v>
      </c>
      <c r="B10" s="8" t="s">
        <v>24</v>
      </c>
      <c r="F10" s="13"/>
      <c r="G10" s="22">
        <v>6</v>
      </c>
      <c r="H10" s="22">
        <v>543995</v>
      </c>
      <c r="I10" s="22">
        <v>437437</v>
      </c>
      <c r="J10" s="25">
        <v>80.4</v>
      </c>
      <c r="K10" s="22">
        <v>259291</v>
      </c>
      <c r="L10" s="22">
        <v>183011</v>
      </c>
      <c r="M10" s="25">
        <v>70.6</v>
      </c>
      <c r="N10" s="22">
        <v>128223</v>
      </c>
      <c r="O10" s="22">
        <v>97502</v>
      </c>
      <c r="P10" s="25">
        <v>76</v>
      </c>
      <c r="Q10" s="22">
        <v>156481</v>
      </c>
      <c r="R10" s="22">
        <v>156924</v>
      </c>
      <c r="S10" s="25">
        <v>100.3</v>
      </c>
    </row>
    <row r="11" spans="1:19" ht="21" customHeight="1">
      <c r="A11" s="8">
        <v>15</v>
      </c>
      <c r="B11" s="8" t="s">
        <v>25</v>
      </c>
      <c r="F11" s="13"/>
      <c r="G11" s="22">
        <v>5</v>
      </c>
      <c r="H11" s="22">
        <v>33096</v>
      </c>
      <c r="I11" s="22">
        <v>33301</v>
      </c>
      <c r="J11" s="25">
        <v>100.6</v>
      </c>
      <c r="K11" s="22">
        <v>17272</v>
      </c>
      <c r="L11" s="22">
        <v>17531</v>
      </c>
      <c r="M11" s="25">
        <v>101.5</v>
      </c>
      <c r="N11" s="22">
        <v>4520</v>
      </c>
      <c r="O11" s="22">
        <v>4501</v>
      </c>
      <c r="P11" s="25">
        <v>99.6</v>
      </c>
      <c r="Q11" s="22">
        <v>11304</v>
      </c>
      <c r="R11" s="22">
        <v>11269</v>
      </c>
      <c r="S11" s="25">
        <v>99.7</v>
      </c>
    </row>
    <row r="12" spans="1:19" ht="21" customHeight="1">
      <c r="A12" s="8">
        <v>16</v>
      </c>
      <c r="B12" s="8" t="s">
        <v>26</v>
      </c>
      <c r="F12" s="13"/>
      <c r="G12" s="22">
        <v>18</v>
      </c>
      <c r="H12" s="22">
        <v>1740013</v>
      </c>
      <c r="I12" s="22">
        <v>1542469</v>
      </c>
      <c r="J12" s="25">
        <v>88.6</v>
      </c>
      <c r="K12" s="22">
        <v>973083</v>
      </c>
      <c r="L12" s="22">
        <v>767855</v>
      </c>
      <c r="M12" s="25">
        <v>78.9</v>
      </c>
      <c r="N12" s="22">
        <v>420552</v>
      </c>
      <c r="O12" s="22">
        <v>413404</v>
      </c>
      <c r="P12" s="25">
        <v>98.3</v>
      </c>
      <c r="Q12" s="22">
        <v>346378</v>
      </c>
      <c r="R12" s="22">
        <v>361210</v>
      </c>
      <c r="S12" s="25">
        <v>104.3</v>
      </c>
    </row>
    <row r="13" spans="1:19" ht="21" customHeight="1">
      <c r="A13" s="8">
        <v>17</v>
      </c>
      <c r="B13" s="8" t="s">
        <v>27</v>
      </c>
      <c r="F13" s="13"/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</row>
    <row r="14" spans="1:19" ht="21" customHeight="1">
      <c r="A14" s="8">
        <v>18</v>
      </c>
      <c r="B14" s="8" t="s">
        <v>28</v>
      </c>
      <c r="F14" s="13"/>
      <c r="G14" s="22">
        <v>4</v>
      </c>
      <c r="H14" s="22">
        <v>248569</v>
      </c>
      <c r="I14" s="22">
        <v>223697</v>
      </c>
      <c r="J14" s="25">
        <v>90</v>
      </c>
      <c r="K14" s="22">
        <v>112796</v>
      </c>
      <c r="L14" s="22">
        <v>99627</v>
      </c>
      <c r="M14" s="25">
        <v>88.3</v>
      </c>
      <c r="N14" s="22">
        <v>53231</v>
      </c>
      <c r="O14" s="22">
        <v>46649</v>
      </c>
      <c r="P14" s="25">
        <v>87.6</v>
      </c>
      <c r="Q14" s="22">
        <v>82542</v>
      </c>
      <c r="R14" s="22">
        <v>77421</v>
      </c>
      <c r="S14" s="25">
        <v>93.8</v>
      </c>
    </row>
    <row r="15" spans="1:19" ht="21" customHeight="1">
      <c r="A15" s="8">
        <v>19</v>
      </c>
      <c r="B15" s="8" t="s">
        <v>29</v>
      </c>
      <c r="F15" s="13"/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1:19" ht="21" customHeight="1">
      <c r="A16" s="8">
        <v>20</v>
      </c>
      <c r="B16" s="8" t="s">
        <v>30</v>
      </c>
      <c r="F16" s="13"/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</row>
    <row r="17" spans="1:19" ht="21" customHeight="1">
      <c r="A17" s="8">
        <v>21</v>
      </c>
      <c r="B17" s="8" t="s">
        <v>31</v>
      </c>
      <c r="F17" s="13"/>
      <c r="G17" s="22">
        <v>8</v>
      </c>
      <c r="H17" s="22">
        <v>885346</v>
      </c>
      <c r="I17" s="22">
        <v>484064</v>
      </c>
      <c r="J17" s="25">
        <v>54.7</v>
      </c>
      <c r="K17" s="22">
        <v>505142</v>
      </c>
      <c r="L17" s="22">
        <v>240447</v>
      </c>
      <c r="M17" s="25">
        <v>47.6</v>
      </c>
      <c r="N17" s="22">
        <v>76966</v>
      </c>
      <c r="O17" s="22">
        <v>78422</v>
      </c>
      <c r="P17" s="25">
        <v>101.9</v>
      </c>
      <c r="Q17" s="22">
        <v>303238</v>
      </c>
      <c r="R17" s="22">
        <v>165195</v>
      </c>
      <c r="S17" s="25">
        <v>54.5</v>
      </c>
    </row>
    <row r="18" spans="1:19" ht="21" customHeight="1">
      <c r="A18" s="8">
        <v>22</v>
      </c>
      <c r="B18" s="8" t="s">
        <v>32</v>
      </c>
      <c r="F18" s="13"/>
      <c r="G18" s="22">
        <v>21</v>
      </c>
      <c r="H18" s="22">
        <v>5533383</v>
      </c>
      <c r="I18" s="22">
        <v>4314426</v>
      </c>
      <c r="J18" s="25">
        <v>78</v>
      </c>
      <c r="K18" s="22">
        <v>2179575</v>
      </c>
      <c r="L18" s="22">
        <v>1842187</v>
      </c>
      <c r="M18" s="25">
        <v>84.5</v>
      </c>
      <c r="N18" s="22">
        <v>1420185</v>
      </c>
      <c r="O18" s="22">
        <v>1257294</v>
      </c>
      <c r="P18" s="25">
        <v>88.5</v>
      </c>
      <c r="Q18" s="22">
        <v>1933623</v>
      </c>
      <c r="R18" s="22">
        <v>1214945</v>
      </c>
      <c r="S18" s="25">
        <v>62.8</v>
      </c>
    </row>
    <row r="19" spans="1:19" ht="21" customHeight="1">
      <c r="A19" s="8">
        <v>23</v>
      </c>
      <c r="B19" s="8" t="s">
        <v>33</v>
      </c>
      <c r="F19" s="13"/>
      <c r="G19" s="22">
        <v>9</v>
      </c>
      <c r="H19" s="22">
        <v>1644730</v>
      </c>
      <c r="I19" s="22">
        <v>1667153</v>
      </c>
      <c r="J19" s="25">
        <v>101.4</v>
      </c>
      <c r="K19" s="22">
        <v>634524</v>
      </c>
      <c r="L19" s="22">
        <v>802140</v>
      </c>
      <c r="M19" s="25">
        <v>126.4</v>
      </c>
      <c r="N19" s="22">
        <v>600033</v>
      </c>
      <c r="O19" s="22">
        <v>605403</v>
      </c>
      <c r="P19" s="25">
        <v>100.9</v>
      </c>
      <c r="Q19" s="22">
        <v>410173</v>
      </c>
      <c r="R19" s="22">
        <v>259610</v>
      </c>
      <c r="S19" s="25">
        <v>63.3</v>
      </c>
    </row>
    <row r="20" spans="1:19" ht="21" customHeight="1">
      <c r="A20" s="8">
        <v>24</v>
      </c>
      <c r="B20" s="8" t="s">
        <v>34</v>
      </c>
      <c r="F20" s="13"/>
      <c r="G20" s="22">
        <v>30</v>
      </c>
      <c r="H20" s="22">
        <v>877100</v>
      </c>
      <c r="I20" s="22">
        <v>851280</v>
      </c>
      <c r="J20" s="25">
        <v>97.1</v>
      </c>
      <c r="K20" s="22">
        <v>224013</v>
      </c>
      <c r="L20" s="22">
        <v>243904</v>
      </c>
      <c r="M20" s="25">
        <v>108.9</v>
      </c>
      <c r="N20" s="22">
        <v>276397</v>
      </c>
      <c r="O20" s="22">
        <v>256478</v>
      </c>
      <c r="P20" s="25">
        <v>92.8</v>
      </c>
      <c r="Q20" s="22">
        <v>376690</v>
      </c>
      <c r="R20" s="22">
        <v>350898</v>
      </c>
      <c r="S20" s="25">
        <v>93.2</v>
      </c>
    </row>
    <row r="21" spans="1:19" ht="21" customHeight="1">
      <c r="A21" s="8">
        <v>25</v>
      </c>
      <c r="B21" s="8" t="s">
        <v>35</v>
      </c>
      <c r="F21" s="13"/>
      <c r="G21" s="22">
        <v>12</v>
      </c>
      <c r="H21" s="22">
        <v>761768</v>
      </c>
      <c r="I21" s="22">
        <v>694163</v>
      </c>
      <c r="J21" s="25">
        <v>91.1</v>
      </c>
      <c r="K21" s="22">
        <v>208134</v>
      </c>
      <c r="L21" s="22">
        <v>203672</v>
      </c>
      <c r="M21" s="25">
        <v>97.9</v>
      </c>
      <c r="N21" s="22">
        <v>243352</v>
      </c>
      <c r="O21" s="22">
        <v>252799</v>
      </c>
      <c r="P21" s="25">
        <v>103.9</v>
      </c>
      <c r="Q21" s="22">
        <v>310282</v>
      </c>
      <c r="R21" s="22">
        <v>237692</v>
      </c>
      <c r="S21" s="25">
        <v>76.6</v>
      </c>
    </row>
    <row r="22" spans="1:19" ht="21" customHeight="1">
      <c r="A22" s="8">
        <v>26</v>
      </c>
      <c r="B22" s="8" t="s">
        <v>36</v>
      </c>
      <c r="F22" s="13"/>
      <c r="G22" s="22">
        <v>20</v>
      </c>
      <c r="H22" s="22">
        <v>3222391</v>
      </c>
      <c r="I22" s="22">
        <v>2877991</v>
      </c>
      <c r="J22" s="25">
        <v>89.3</v>
      </c>
      <c r="K22" s="22">
        <v>390345</v>
      </c>
      <c r="L22" s="22">
        <v>379321</v>
      </c>
      <c r="M22" s="25">
        <v>97.2</v>
      </c>
      <c r="N22" s="22">
        <v>693502</v>
      </c>
      <c r="O22" s="22">
        <v>610552</v>
      </c>
      <c r="P22" s="25">
        <v>88</v>
      </c>
      <c r="Q22" s="22">
        <v>2138544</v>
      </c>
      <c r="R22" s="22">
        <v>1888118</v>
      </c>
      <c r="S22" s="25">
        <v>88.3</v>
      </c>
    </row>
    <row r="23" spans="1:19" ht="21" customHeight="1">
      <c r="A23" s="8">
        <v>27</v>
      </c>
      <c r="B23" s="8" t="s">
        <v>37</v>
      </c>
      <c r="F23" s="13"/>
      <c r="G23" s="22">
        <v>5</v>
      </c>
      <c r="H23" s="22">
        <v>59320</v>
      </c>
      <c r="I23" s="22">
        <v>52402</v>
      </c>
      <c r="J23" s="25">
        <v>88.3</v>
      </c>
      <c r="K23" s="22">
        <v>16831</v>
      </c>
      <c r="L23" s="22">
        <v>16290</v>
      </c>
      <c r="M23" s="25">
        <v>96.8</v>
      </c>
      <c r="N23" s="22">
        <v>38632</v>
      </c>
      <c r="O23" s="22">
        <v>33928</v>
      </c>
      <c r="P23" s="25">
        <v>87.8</v>
      </c>
      <c r="Q23" s="22">
        <v>3857</v>
      </c>
      <c r="R23" s="22">
        <v>2184</v>
      </c>
      <c r="S23" s="25">
        <v>56.6</v>
      </c>
    </row>
    <row r="24" spans="1:19" ht="21" customHeight="1">
      <c r="A24" s="8">
        <v>28</v>
      </c>
      <c r="B24" s="8" t="s">
        <v>38</v>
      </c>
      <c r="F24" s="13"/>
      <c r="G24" s="22">
        <v>5</v>
      </c>
      <c r="H24" s="22">
        <v>602100</v>
      </c>
      <c r="I24" s="22">
        <v>474100</v>
      </c>
      <c r="J24" s="25">
        <v>78.7</v>
      </c>
      <c r="K24" s="22">
        <v>66196</v>
      </c>
      <c r="L24" s="22">
        <v>46686</v>
      </c>
      <c r="M24" s="25">
        <v>70.5</v>
      </c>
      <c r="N24" s="22">
        <v>141895</v>
      </c>
      <c r="O24" s="22">
        <v>154510</v>
      </c>
      <c r="P24" s="25">
        <v>108.9</v>
      </c>
      <c r="Q24" s="22">
        <v>394009</v>
      </c>
      <c r="R24" s="22">
        <v>272904</v>
      </c>
      <c r="S24" s="25">
        <v>69.3</v>
      </c>
    </row>
    <row r="25" spans="1:19" ht="21" customHeight="1">
      <c r="A25" s="8">
        <v>29</v>
      </c>
      <c r="B25" s="8" t="s">
        <v>39</v>
      </c>
      <c r="F25" s="13"/>
      <c r="G25" s="22">
        <v>7</v>
      </c>
      <c r="H25" s="22">
        <v>2598450</v>
      </c>
      <c r="I25" s="22">
        <v>2799058</v>
      </c>
      <c r="J25" s="25">
        <v>107.7</v>
      </c>
      <c r="K25" s="22">
        <v>19621</v>
      </c>
      <c r="L25" s="22">
        <v>33222</v>
      </c>
      <c r="M25" s="25">
        <v>169.3</v>
      </c>
      <c r="N25" s="22">
        <v>417431</v>
      </c>
      <c r="O25" s="22">
        <v>429636</v>
      </c>
      <c r="P25" s="25">
        <v>102.9</v>
      </c>
      <c r="Q25" s="22">
        <v>2161398</v>
      </c>
      <c r="R25" s="22">
        <v>2336200</v>
      </c>
      <c r="S25" s="25">
        <v>108.1</v>
      </c>
    </row>
    <row r="26" spans="1:19" ht="21" customHeight="1">
      <c r="A26" s="8">
        <v>30</v>
      </c>
      <c r="B26" s="8" t="s">
        <v>40</v>
      </c>
      <c r="F26" s="13"/>
      <c r="G26" s="22">
        <v>3</v>
      </c>
      <c r="H26" s="22">
        <v>4563363</v>
      </c>
      <c r="I26" s="22">
        <v>3622512</v>
      </c>
      <c r="J26" s="25">
        <v>79.4</v>
      </c>
      <c r="K26" s="22">
        <v>137630</v>
      </c>
      <c r="L26" s="22">
        <v>130828</v>
      </c>
      <c r="M26" s="25">
        <v>95.1</v>
      </c>
      <c r="N26" s="22">
        <v>336976</v>
      </c>
      <c r="O26" s="22">
        <v>400534</v>
      </c>
      <c r="P26" s="25">
        <v>118.9</v>
      </c>
      <c r="Q26" s="22">
        <v>4088757</v>
      </c>
      <c r="R26" s="22">
        <v>3091150</v>
      </c>
      <c r="S26" s="25">
        <v>75.6</v>
      </c>
    </row>
    <row r="27" spans="1:19" ht="21" customHeight="1">
      <c r="A27" s="8">
        <v>31</v>
      </c>
      <c r="B27" s="8" t="s">
        <v>41</v>
      </c>
      <c r="F27" s="13"/>
      <c r="G27" s="22">
        <v>5</v>
      </c>
      <c r="H27" s="22">
        <v>708307</v>
      </c>
      <c r="I27" s="22">
        <v>706346</v>
      </c>
      <c r="J27" s="25">
        <v>99.7</v>
      </c>
      <c r="K27" s="22">
        <v>70239</v>
      </c>
      <c r="L27" s="22">
        <v>22392</v>
      </c>
      <c r="M27" s="25">
        <v>31.9</v>
      </c>
      <c r="N27" s="22">
        <v>256024</v>
      </c>
      <c r="O27" s="22">
        <v>323333</v>
      </c>
      <c r="P27" s="25">
        <v>126.3</v>
      </c>
      <c r="Q27" s="22">
        <v>382044</v>
      </c>
      <c r="R27" s="22">
        <v>360621</v>
      </c>
      <c r="S27" s="25">
        <v>94.4</v>
      </c>
    </row>
    <row r="28" spans="1:19" ht="21" customHeight="1" thickBot="1">
      <c r="A28" s="17">
        <v>32</v>
      </c>
      <c r="B28" s="17" t="s">
        <v>42</v>
      </c>
      <c r="C28" s="17"/>
      <c r="D28" s="17"/>
      <c r="E28" s="17"/>
      <c r="F28" s="18"/>
      <c r="G28" s="26">
        <v>4</v>
      </c>
      <c r="H28" s="23">
        <v>68453</v>
      </c>
      <c r="I28" s="23">
        <v>29170</v>
      </c>
      <c r="J28" s="27">
        <v>42.6</v>
      </c>
      <c r="K28" s="23">
        <v>24229</v>
      </c>
      <c r="L28" s="23">
        <v>12530</v>
      </c>
      <c r="M28" s="27">
        <v>51.7</v>
      </c>
      <c r="N28" s="23">
        <v>35458</v>
      </c>
      <c r="O28" s="23">
        <v>14104</v>
      </c>
      <c r="P28" s="27">
        <v>39.8</v>
      </c>
      <c r="Q28" s="23">
        <v>8766</v>
      </c>
      <c r="R28" s="23">
        <v>2536</v>
      </c>
      <c r="S28" s="27">
        <v>28.9</v>
      </c>
    </row>
    <row r="29" spans="2:19" ht="21" customHeight="1" thickTop="1">
      <c r="B29" s="14" t="s">
        <v>45</v>
      </c>
      <c r="C29" s="8">
        <v>30</v>
      </c>
      <c r="D29" s="9" t="s">
        <v>43</v>
      </c>
      <c r="E29" s="8">
        <v>49</v>
      </c>
      <c r="F29" s="13" t="s">
        <v>44</v>
      </c>
      <c r="G29" s="22">
        <v>46</v>
      </c>
      <c r="H29" s="22">
        <v>917972</v>
      </c>
      <c r="I29" s="22">
        <v>801528</v>
      </c>
      <c r="J29" s="25">
        <v>87.3</v>
      </c>
      <c r="K29" s="22">
        <v>354774</v>
      </c>
      <c r="L29" s="22">
        <v>299190</v>
      </c>
      <c r="M29" s="25">
        <v>84.3</v>
      </c>
      <c r="N29" s="22">
        <v>198942</v>
      </c>
      <c r="O29" s="22">
        <v>207520</v>
      </c>
      <c r="P29" s="25">
        <v>104.3</v>
      </c>
      <c r="Q29" s="22">
        <v>364256</v>
      </c>
      <c r="R29" s="22">
        <v>294818</v>
      </c>
      <c r="S29" s="25">
        <v>80.9</v>
      </c>
    </row>
    <row r="30" spans="2:19" ht="21" customHeight="1">
      <c r="B30" s="14" t="s">
        <v>46</v>
      </c>
      <c r="C30" s="8">
        <v>50</v>
      </c>
      <c r="D30" s="9" t="s">
        <v>43</v>
      </c>
      <c r="E30" s="8">
        <v>99</v>
      </c>
      <c r="F30" s="13" t="s">
        <v>44</v>
      </c>
      <c r="G30" s="22">
        <v>62</v>
      </c>
      <c r="H30" s="22">
        <v>2033160</v>
      </c>
      <c r="I30" s="22">
        <v>1694055</v>
      </c>
      <c r="J30" s="25">
        <v>83.3</v>
      </c>
      <c r="K30" s="22">
        <v>721935</v>
      </c>
      <c r="L30" s="22">
        <v>610936</v>
      </c>
      <c r="M30" s="25">
        <v>84.6</v>
      </c>
      <c r="N30" s="22">
        <v>729738</v>
      </c>
      <c r="O30" s="22">
        <v>584348</v>
      </c>
      <c r="P30" s="25">
        <v>80.1</v>
      </c>
      <c r="Q30" s="22">
        <v>581487</v>
      </c>
      <c r="R30" s="22">
        <v>498771</v>
      </c>
      <c r="S30" s="25">
        <v>85.8</v>
      </c>
    </row>
    <row r="31" spans="2:19" ht="21" customHeight="1">
      <c r="B31" s="14" t="s">
        <v>47</v>
      </c>
      <c r="C31" s="8">
        <v>100</v>
      </c>
      <c r="D31" s="9" t="s">
        <v>43</v>
      </c>
      <c r="E31" s="8">
        <v>299</v>
      </c>
      <c r="F31" s="13" t="s">
        <v>44</v>
      </c>
      <c r="G31" s="22">
        <v>46</v>
      </c>
      <c r="H31" s="22">
        <v>5694405</v>
      </c>
      <c r="I31" s="22">
        <v>4761173</v>
      </c>
      <c r="J31" s="25">
        <v>83.6</v>
      </c>
      <c r="K31" s="22">
        <v>2423172</v>
      </c>
      <c r="L31" s="22">
        <v>2030993</v>
      </c>
      <c r="M31" s="25">
        <v>83.8</v>
      </c>
      <c r="N31" s="22">
        <v>1620053</v>
      </c>
      <c r="O31" s="22">
        <v>1463398</v>
      </c>
      <c r="P31" s="25">
        <v>90.3</v>
      </c>
      <c r="Q31" s="22">
        <v>1651180</v>
      </c>
      <c r="R31" s="22">
        <v>1266782</v>
      </c>
      <c r="S31" s="25">
        <v>76.7</v>
      </c>
    </row>
    <row r="32" spans="2:19" ht="21" customHeight="1">
      <c r="B32" s="14" t="s">
        <v>48</v>
      </c>
      <c r="C32" s="8">
        <v>300</v>
      </c>
      <c r="D32" s="9" t="s">
        <v>43</v>
      </c>
      <c r="E32" s="8">
        <v>499</v>
      </c>
      <c r="F32" s="13" t="s">
        <v>44</v>
      </c>
      <c r="G32" s="22">
        <v>7</v>
      </c>
      <c r="H32" s="22">
        <v>2068095</v>
      </c>
      <c r="I32" s="22">
        <v>1751326</v>
      </c>
      <c r="J32" s="25">
        <v>84.7</v>
      </c>
      <c r="K32" s="22">
        <v>1109995</v>
      </c>
      <c r="L32" s="22">
        <v>679147</v>
      </c>
      <c r="M32" s="25">
        <v>61.2</v>
      </c>
      <c r="N32" s="22">
        <v>217345</v>
      </c>
      <c r="O32" s="22">
        <v>250769</v>
      </c>
      <c r="P32" s="25">
        <v>115.4</v>
      </c>
      <c r="Q32" s="22">
        <v>740755</v>
      </c>
      <c r="R32" s="22">
        <v>821410</v>
      </c>
      <c r="S32" s="25">
        <v>110.9</v>
      </c>
    </row>
    <row r="33" spans="1:19" ht="21" customHeight="1" thickBot="1">
      <c r="A33" s="17"/>
      <c r="B33" s="47" t="s">
        <v>49</v>
      </c>
      <c r="C33" s="17">
        <v>500</v>
      </c>
      <c r="D33" s="17" t="s">
        <v>50</v>
      </c>
      <c r="E33" s="17"/>
      <c r="F33" s="18"/>
      <c r="G33" s="26">
        <v>11</v>
      </c>
      <c r="H33" s="23">
        <v>13742473</v>
      </c>
      <c r="I33" s="23">
        <v>12298980</v>
      </c>
      <c r="J33" s="27">
        <v>89.5</v>
      </c>
      <c r="K33" s="23">
        <v>1502430</v>
      </c>
      <c r="L33" s="23">
        <v>1544791</v>
      </c>
      <c r="M33" s="27">
        <v>102.8</v>
      </c>
      <c r="N33" s="23">
        <v>2420827</v>
      </c>
      <c r="O33" s="23">
        <v>2560641</v>
      </c>
      <c r="P33" s="27">
        <v>105.8</v>
      </c>
      <c r="Q33" s="23">
        <v>9819216</v>
      </c>
      <c r="R33" s="23">
        <v>8193548</v>
      </c>
      <c r="S33" s="27">
        <v>83.4</v>
      </c>
    </row>
    <row r="34" spans="2:19" ht="21" customHeight="1" thickTop="1">
      <c r="B34" s="13"/>
      <c r="D34" s="8" t="s">
        <v>123</v>
      </c>
      <c r="F34" s="13"/>
      <c r="G34" s="32">
        <v>43</v>
      </c>
      <c r="H34" s="33">
        <v>7901769</v>
      </c>
      <c r="I34" s="33">
        <v>6498613</v>
      </c>
      <c r="J34" s="52">
        <v>82.2</v>
      </c>
      <c r="K34" s="33">
        <v>2124254</v>
      </c>
      <c r="L34" s="33">
        <v>1890846</v>
      </c>
      <c r="M34" s="52">
        <v>89</v>
      </c>
      <c r="N34" s="33">
        <v>2088829</v>
      </c>
      <c r="O34" s="33">
        <v>1836043</v>
      </c>
      <c r="P34" s="52">
        <v>87.9</v>
      </c>
      <c r="Q34" s="33">
        <v>3688686</v>
      </c>
      <c r="R34" s="33">
        <v>2771724</v>
      </c>
      <c r="S34" s="52">
        <v>75.1</v>
      </c>
    </row>
    <row r="35" spans="2:19" ht="21" customHeight="1">
      <c r="B35" s="14" t="s">
        <v>121</v>
      </c>
      <c r="D35" s="8" t="s">
        <v>124</v>
      </c>
      <c r="F35" s="13"/>
      <c r="G35" s="32">
        <v>58</v>
      </c>
      <c r="H35" s="33">
        <v>3616778</v>
      </c>
      <c r="I35" s="33">
        <v>3367864</v>
      </c>
      <c r="J35" s="52">
        <v>93.1</v>
      </c>
      <c r="K35" s="33">
        <v>1103508</v>
      </c>
      <c r="L35" s="33">
        <v>910301</v>
      </c>
      <c r="M35" s="52">
        <v>82.5</v>
      </c>
      <c r="N35" s="33">
        <v>1003432</v>
      </c>
      <c r="O35" s="33">
        <v>1028769</v>
      </c>
      <c r="P35" s="52">
        <v>102.5</v>
      </c>
      <c r="Q35" s="33">
        <v>1509838</v>
      </c>
      <c r="R35" s="33">
        <v>1428794</v>
      </c>
      <c r="S35" s="52">
        <v>94.6</v>
      </c>
    </row>
    <row r="36" spans="2:19" ht="21" customHeight="1">
      <c r="B36" s="13"/>
      <c r="D36" s="8" t="s">
        <v>125</v>
      </c>
      <c r="F36" s="13"/>
      <c r="G36" s="32">
        <v>30</v>
      </c>
      <c r="H36" s="33">
        <v>3779020</v>
      </c>
      <c r="I36" s="33">
        <v>3088928</v>
      </c>
      <c r="J36" s="52">
        <v>81.7</v>
      </c>
      <c r="K36" s="33">
        <v>1879373</v>
      </c>
      <c r="L36" s="33">
        <v>1578299</v>
      </c>
      <c r="M36" s="52">
        <v>84</v>
      </c>
      <c r="N36" s="33">
        <v>732611</v>
      </c>
      <c r="O36" s="33">
        <v>700238</v>
      </c>
      <c r="P36" s="52">
        <v>95.6</v>
      </c>
      <c r="Q36" s="33">
        <v>1167036</v>
      </c>
      <c r="R36" s="33">
        <v>810391</v>
      </c>
      <c r="S36" s="52">
        <v>69.4</v>
      </c>
    </row>
    <row r="37" spans="2:19" ht="21" customHeight="1">
      <c r="B37" s="13"/>
      <c r="D37" s="8" t="s">
        <v>126</v>
      </c>
      <c r="F37" s="13"/>
      <c r="G37" s="32">
        <v>16</v>
      </c>
      <c r="H37" s="33">
        <v>661777</v>
      </c>
      <c r="I37" s="33">
        <v>628400</v>
      </c>
      <c r="J37" s="52">
        <v>95</v>
      </c>
      <c r="K37" s="33">
        <v>181722</v>
      </c>
      <c r="L37" s="33">
        <v>159851</v>
      </c>
      <c r="M37" s="52">
        <v>88</v>
      </c>
      <c r="N37" s="33">
        <v>192570</v>
      </c>
      <c r="O37" s="33">
        <v>279332</v>
      </c>
      <c r="P37" s="52">
        <v>145.1</v>
      </c>
      <c r="Q37" s="33">
        <v>287485</v>
      </c>
      <c r="R37" s="33">
        <v>189217</v>
      </c>
      <c r="S37" s="52">
        <v>65.8</v>
      </c>
    </row>
    <row r="38" spans="2:19" ht="21" customHeight="1">
      <c r="B38" s="14" t="s">
        <v>122</v>
      </c>
      <c r="D38" s="8" t="s">
        <v>127</v>
      </c>
      <c r="F38" s="13"/>
      <c r="G38" s="32">
        <v>5</v>
      </c>
      <c r="H38" s="33">
        <v>207422</v>
      </c>
      <c r="I38" s="33">
        <v>141177</v>
      </c>
      <c r="J38" s="52">
        <v>68.1</v>
      </c>
      <c r="K38" s="33">
        <v>4231</v>
      </c>
      <c r="L38" s="33">
        <v>3658</v>
      </c>
      <c r="M38" s="52">
        <v>86.5</v>
      </c>
      <c r="N38" s="33">
        <v>63644</v>
      </c>
      <c r="O38" s="33">
        <v>44962</v>
      </c>
      <c r="P38" s="52">
        <v>70.6</v>
      </c>
      <c r="Q38" s="33">
        <v>139547</v>
      </c>
      <c r="R38" s="33">
        <v>92557</v>
      </c>
      <c r="S38" s="52">
        <v>66.3</v>
      </c>
    </row>
    <row r="39" spans="1:19" ht="21" customHeight="1" thickBot="1">
      <c r="A39" s="15"/>
      <c r="B39" s="16"/>
      <c r="C39" s="15"/>
      <c r="D39" s="15" t="s">
        <v>128</v>
      </c>
      <c r="E39" s="15"/>
      <c r="F39" s="16"/>
      <c r="G39" s="28">
        <v>20</v>
      </c>
      <c r="H39" s="24">
        <v>8289339</v>
      </c>
      <c r="I39" s="24">
        <v>7582080</v>
      </c>
      <c r="J39" s="29">
        <v>91.5</v>
      </c>
      <c r="K39" s="24">
        <v>819218</v>
      </c>
      <c r="L39" s="24">
        <v>622102</v>
      </c>
      <c r="M39" s="29">
        <v>75.9</v>
      </c>
      <c r="N39" s="24">
        <v>1105819</v>
      </c>
      <c r="O39" s="24">
        <v>1177332</v>
      </c>
      <c r="P39" s="29">
        <v>106.5</v>
      </c>
      <c r="Q39" s="24">
        <v>6364302</v>
      </c>
      <c r="R39" s="24">
        <v>5782646</v>
      </c>
      <c r="S39" s="29">
        <v>90.9</v>
      </c>
    </row>
  </sheetData>
  <mergeCells count="6">
    <mergeCell ref="A2:F3"/>
    <mergeCell ref="Q2:S2"/>
    <mergeCell ref="N2:P2"/>
    <mergeCell ref="K2:M2"/>
    <mergeCell ref="H2:J2"/>
    <mergeCell ref="G2:G3"/>
  </mergeCells>
  <printOptions/>
  <pageMargins left="0.7874015748031497" right="0.7874015748031497" top="0.7874015748031497" bottom="0.1968503937007874" header="0.3937007874015748" footer="0"/>
  <pageSetup horizontalDpi="600" verticalDpi="600" orientation="portrait" paperSize="9" r:id="rId1"/>
  <headerFooter alignWithMargins="0">
    <oddFooter>&amp;C&amp;"ＭＳ Ｐ明朝,標準"&amp;P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9"/>
  <sheetViews>
    <sheetView zoomScale="68" zoomScaleNormal="68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10.62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7" width="9.125" style="8" bestFit="1" customWidth="1"/>
    <col min="8" max="8" width="12.625" style="8" bestFit="1" customWidth="1"/>
    <col min="9" max="10" width="12.125" style="8" customWidth="1"/>
    <col min="11" max="16" width="12.625" style="8" bestFit="1" customWidth="1"/>
    <col min="17" max="17" width="9.125" style="8" bestFit="1" customWidth="1"/>
    <col min="18" max="16384" width="9.00390625" style="8" customWidth="1"/>
  </cols>
  <sheetData>
    <row r="1" spans="1:17" ht="24.75" customHeight="1" thickBot="1">
      <c r="A1" s="8" t="s">
        <v>277</v>
      </c>
      <c r="C1" s="8" t="s">
        <v>148</v>
      </c>
      <c r="Q1" s="44" t="s">
        <v>60</v>
      </c>
    </row>
    <row r="2" spans="1:17" ht="21" customHeight="1">
      <c r="A2" s="109" t="s">
        <v>3</v>
      </c>
      <c r="B2" s="110"/>
      <c r="C2" s="110"/>
      <c r="D2" s="110"/>
      <c r="E2" s="110"/>
      <c r="F2" s="110"/>
      <c r="G2" s="110" t="s">
        <v>58</v>
      </c>
      <c r="H2" s="101" t="s">
        <v>149</v>
      </c>
      <c r="I2" s="107" t="s">
        <v>139</v>
      </c>
      <c r="J2" s="103"/>
      <c r="K2" s="107" t="s">
        <v>140</v>
      </c>
      <c r="L2" s="103"/>
      <c r="M2" s="107" t="s">
        <v>141</v>
      </c>
      <c r="N2" s="103"/>
      <c r="O2" s="101" t="s">
        <v>152</v>
      </c>
      <c r="P2" s="101" t="s">
        <v>151</v>
      </c>
      <c r="Q2" s="123" t="s">
        <v>150</v>
      </c>
    </row>
    <row r="3" spans="1:17" ht="21" customHeight="1">
      <c r="A3" s="111"/>
      <c r="B3" s="112"/>
      <c r="C3" s="112"/>
      <c r="D3" s="112"/>
      <c r="E3" s="112"/>
      <c r="F3" s="112"/>
      <c r="G3" s="112"/>
      <c r="H3" s="126"/>
      <c r="I3" s="20" t="s">
        <v>142</v>
      </c>
      <c r="J3" s="20" t="s">
        <v>143</v>
      </c>
      <c r="K3" s="20" t="s">
        <v>144</v>
      </c>
      <c r="L3" s="20" t="s">
        <v>145</v>
      </c>
      <c r="M3" s="20" t="s">
        <v>146</v>
      </c>
      <c r="N3" s="20" t="s">
        <v>147</v>
      </c>
      <c r="O3" s="126"/>
      <c r="P3" s="126"/>
      <c r="Q3" s="124"/>
    </row>
    <row r="4" spans="2:17" ht="21" customHeight="1">
      <c r="B4" s="8" t="s">
        <v>18</v>
      </c>
      <c r="F4" s="12"/>
      <c r="G4" s="22">
        <v>172</v>
      </c>
      <c r="H4" s="22">
        <v>55495351</v>
      </c>
      <c r="I4" s="22">
        <v>19152661</v>
      </c>
      <c r="J4" s="22">
        <v>567795</v>
      </c>
      <c r="K4" s="22">
        <v>11743364</v>
      </c>
      <c r="L4" s="22">
        <v>11728717</v>
      </c>
      <c r="M4" s="22">
        <v>30896025</v>
      </c>
      <c r="N4" s="22">
        <v>12296512</v>
      </c>
      <c r="O4" s="22">
        <v>18599513</v>
      </c>
      <c r="P4" s="22">
        <v>19167308</v>
      </c>
      <c r="Q4" s="25">
        <v>33.5</v>
      </c>
    </row>
    <row r="5" spans="1:17" ht="21" customHeight="1">
      <c r="A5" s="8">
        <v>9</v>
      </c>
      <c r="B5" s="8" t="s">
        <v>19</v>
      </c>
      <c r="F5" s="13"/>
      <c r="G5" s="22">
        <v>10</v>
      </c>
      <c r="H5" s="22">
        <v>929220</v>
      </c>
      <c r="I5" s="22">
        <v>23129</v>
      </c>
      <c r="J5" s="22">
        <v>11187</v>
      </c>
      <c r="K5" s="22">
        <v>0</v>
      </c>
      <c r="L5" s="22">
        <v>0</v>
      </c>
      <c r="M5" s="22">
        <v>23129</v>
      </c>
      <c r="N5" s="22">
        <v>11187</v>
      </c>
      <c r="O5" s="22">
        <v>11942</v>
      </c>
      <c r="P5" s="22">
        <v>23129</v>
      </c>
      <c r="Q5" s="25">
        <v>1.3</v>
      </c>
    </row>
    <row r="6" spans="1:17" ht="21" customHeight="1">
      <c r="A6" s="8">
        <v>10</v>
      </c>
      <c r="B6" s="8" t="s">
        <v>20</v>
      </c>
      <c r="F6" s="13"/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</row>
    <row r="7" spans="1:17" ht="21" customHeight="1">
      <c r="A7" s="8">
        <v>11</v>
      </c>
      <c r="B7" s="8" t="s">
        <v>21</v>
      </c>
      <c r="F7" s="13"/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</row>
    <row r="8" spans="1:17" ht="21" customHeight="1">
      <c r="A8" s="8">
        <v>12</v>
      </c>
      <c r="B8" s="8" t="s">
        <v>22</v>
      </c>
      <c r="F8" s="13"/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</row>
    <row r="9" spans="1:17" ht="21" customHeight="1">
      <c r="A9" s="8">
        <v>13</v>
      </c>
      <c r="B9" s="8" t="s">
        <v>23</v>
      </c>
      <c r="F9" s="13"/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</row>
    <row r="10" spans="1:17" ht="21" customHeight="1">
      <c r="A10" s="8">
        <v>14</v>
      </c>
      <c r="B10" s="8" t="s">
        <v>24</v>
      </c>
      <c r="F10" s="13"/>
      <c r="G10" s="22">
        <v>6</v>
      </c>
      <c r="H10" s="22">
        <v>2860105</v>
      </c>
      <c r="I10" s="22">
        <v>149810</v>
      </c>
      <c r="J10" s="22">
        <v>6099</v>
      </c>
      <c r="K10" s="22">
        <v>80144</v>
      </c>
      <c r="L10" s="22">
        <v>102003</v>
      </c>
      <c r="M10" s="22">
        <v>229954</v>
      </c>
      <c r="N10" s="22">
        <v>108102</v>
      </c>
      <c r="O10" s="22">
        <v>121852</v>
      </c>
      <c r="P10" s="22">
        <v>127951</v>
      </c>
      <c r="Q10" s="25">
        <v>4.3</v>
      </c>
    </row>
    <row r="11" spans="1:17" ht="21" customHeight="1">
      <c r="A11" s="8">
        <v>15</v>
      </c>
      <c r="B11" s="8" t="s">
        <v>25</v>
      </c>
      <c r="F11" s="13"/>
      <c r="G11" s="22">
        <v>5</v>
      </c>
      <c r="H11" s="22">
        <v>195975</v>
      </c>
      <c r="I11" s="22">
        <v>3922</v>
      </c>
      <c r="J11" s="22">
        <v>122</v>
      </c>
      <c r="K11" s="22">
        <v>2904</v>
      </c>
      <c r="L11" s="22">
        <v>3387</v>
      </c>
      <c r="M11" s="22">
        <v>6826</v>
      </c>
      <c r="N11" s="22">
        <v>3509</v>
      </c>
      <c r="O11" s="22">
        <v>3317</v>
      </c>
      <c r="P11" s="22">
        <v>3439</v>
      </c>
      <c r="Q11" s="25">
        <v>1.7</v>
      </c>
    </row>
    <row r="12" spans="1:17" ht="21" customHeight="1">
      <c r="A12" s="8">
        <v>16</v>
      </c>
      <c r="B12" s="8" t="s">
        <v>26</v>
      </c>
      <c r="F12" s="13"/>
      <c r="G12" s="22">
        <v>18</v>
      </c>
      <c r="H12" s="22">
        <v>3599418</v>
      </c>
      <c r="I12" s="22">
        <v>378041</v>
      </c>
      <c r="J12" s="22">
        <v>28671</v>
      </c>
      <c r="K12" s="22">
        <v>295587</v>
      </c>
      <c r="L12" s="22">
        <v>227898</v>
      </c>
      <c r="M12" s="22">
        <v>673628</v>
      </c>
      <c r="N12" s="22">
        <v>256569</v>
      </c>
      <c r="O12" s="22">
        <v>417059</v>
      </c>
      <c r="P12" s="22">
        <v>445730</v>
      </c>
      <c r="Q12" s="25">
        <v>11.6</v>
      </c>
    </row>
    <row r="13" spans="1:17" ht="21" customHeight="1">
      <c r="A13" s="8">
        <v>17</v>
      </c>
      <c r="B13" s="8" t="s">
        <v>27</v>
      </c>
      <c r="F13" s="13"/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</row>
    <row r="14" spans="1:17" ht="21" customHeight="1">
      <c r="A14" s="8">
        <v>18</v>
      </c>
      <c r="B14" s="8" t="s">
        <v>28</v>
      </c>
      <c r="F14" s="13"/>
      <c r="G14" s="22">
        <v>4</v>
      </c>
      <c r="H14" s="22">
        <v>590023</v>
      </c>
      <c r="I14" s="22">
        <v>97289</v>
      </c>
      <c r="J14" s="22">
        <v>2599</v>
      </c>
      <c r="K14" s="22">
        <v>129770</v>
      </c>
      <c r="L14" s="22">
        <v>120307</v>
      </c>
      <c r="M14" s="22">
        <v>227059</v>
      </c>
      <c r="N14" s="22">
        <v>122906</v>
      </c>
      <c r="O14" s="22">
        <v>104153</v>
      </c>
      <c r="P14" s="22">
        <v>106752</v>
      </c>
      <c r="Q14" s="25">
        <v>17.7</v>
      </c>
    </row>
    <row r="15" spans="1:17" ht="21" customHeight="1">
      <c r="A15" s="8">
        <v>19</v>
      </c>
      <c r="B15" s="8" t="s">
        <v>29</v>
      </c>
      <c r="F15" s="13"/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</row>
    <row r="16" spans="1:17" ht="21" customHeight="1">
      <c r="A16" s="8">
        <v>20</v>
      </c>
      <c r="B16" s="8" t="s">
        <v>30</v>
      </c>
      <c r="F16" s="13"/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1:17" ht="21" customHeight="1">
      <c r="A17" s="8">
        <v>21</v>
      </c>
      <c r="B17" s="8" t="s">
        <v>31</v>
      </c>
      <c r="F17" s="13"/>
      <c r="G17" s="22">
        <v>8</v>
      </c>
      <c r="H17" s="22">
        <v>2145150</v>
      </c>
      <c r="I17" s="22">
        <v>237919</v>
      </c>
      <c r="J17" s="22">
        <v>104102</v>
      </c>
      <c r="K17" s="22">
        <v>1066745</v>
      </c>
      <c r="L17" s="22">
        <v>528280</v>
      </c>
      <c r="M17" s="22">
        <v>1304664</v>
      </c>
      <c r="N17" s="22">
        <v>632382</v>
      </c>
      <c r="O17" s="22">
        <v>672282</v>
      </c>
      <c r="P17" s="22">
        <v>776384</v>
      </c>
      <c r="Q17" s="25">
        <v>31.3</v>
      </c>
    </row>
    <row r="18" spans="1:17" ht="21" customHeight="1">
      <c r="A18" s="8">
        <v>22</v>
      </c>
      <c r="B18" s="8" t="s">
        <v>32</v>
      </c>
      <c r="F18" s="13"/>
      <c r="G18" s="22">
        <v>21</v>
      </c>
      <c r="H18" s="22">
        <v>8896481</v>
      </c>
      <c r="I18" s="22">
        <v>757902</v>
      </c>
      <c r="J18" s="22">
        <v>108645</v>
      </c>
      <c r="K18" s="22">
        <v>698491</v>
      </c>
      <c r="L18" s="22">
        <v>714420</v>
      </c>
      <c r="M18" s="22">
        <v>1456393</v>
      </c>
      <c r="N18" s="22">
        <v>823065</v>
      </c>
      <c r="O18" s="22">
        <v>633328</v>
      </c>
      <c r="P18" s="22">
        <v>741973</v>
      </c>
      <c r="Q18" s="25">
        <v>7.1</v>
      </c>
    </row>
    <row r="19" spans="1:17" ht="21" customHeight="1">
      <c r="A19" s="8">
        <v>23</v>
      </c>
      <c r="B19" s="8" t="s">
        <v>33</v>
      </c>
      <c r="F19" s="13"/>
      <c r="G19" s="22">
        <v>9</v>
      </c>
      <c r="H19" s="22">
        <v>6609154</v>
      </c>
      <c r="I19" s="22">
        <v>1271399</v>
      </c>
      <c r="J19" s="22">
        <v>33707</v>
      </c>
      <c r="K19" s="22">
        <v>1543982</v>
      </c>
      <c r="L19" s="22">
        <v>1272297</v>
      </c>
      <c r="M19" s="22">
        <v>2815381</v>
      </c>
      <c r="N19" s="22">
        <v>1306004</v>
      </c>
      <c r="O19" s="22">
        <v>1509377</v>
      </c>
      <c r="P19" s="22">
        <v>1543084</v>
      </c>
      <c r="Q19" s="25">
        <v>22.8</v>
      </c>
    </row>
    <row r="20" spans="1:17" ht="21" customHeight="1">
      <c r="A20" s="8">
        <v>24</v>
      </c>
      <c r="B20" s="8" t="s">
        <v>34</v>
      </c>
      <c r="F20" s="13"/>
      <c r="G20" s="22">
        <v>30</v>
      </c>
      <c r="H20" s="22">
        <v>3066726</v>
      </c>
      <c r="I20" s="22">
        <v>129388</v>
      </c>
      <c r="J20" s="22">
        <v>15390</v>
      </c>
      <c r="K20" s="22">
        <v>31293</v>
      </c>
      <c r="L20" s="22">
        <v>30809</v>
      </c>
      <c r="M20" s="22">
        <v>160681</v>
      </c>
      <c r="N20" s="22">
        <v>46199</v>
      </c>
      <c r="O20" s="22">
        <v>114482</v>
      </c>
      <c r="P20" s="22">
        <v>129872</v>
      </c>
      <c r="Q20" s="25">
        <v>3.7</v>
      </c>
    </row>
    <row r="21" spans="1:17" ht="21" customHeight="1">
      <c r="A21" s="8">
        <v>25</v>
      </c>
      <c r="B21" s="8" t="s">
        <v>35</v>
      </c>
      <c r="F21" s="13"/>
      <c r="G21" s="22">
        <v>12</v>
      </c>
      <c r="H21" s="22">
        <v>2003340</v>
      </c>
      <c r="I21" s="22">
        <v>182031</v>
      </c>
      <c r="J21" s="22">
        <v>9223</v>
      </c>
      <c r="K21" s="22">
        <v>44657</v>
      </c>
      <c r="L21" s="22">
        <v>77801</v>
      </c>
      <c r="M21" s="22">
        <v>226688</v>
      </c>
      <c r="N21" s="22">
        <v>87024</v>
      </c>
      <c r="O21" s="22">
        <v>139664</v>
      </c>
      <c r="P21" s="22">
        <v>148887</v>
      </c>
      <c r="Q21" s="25">
        <v>7</v>
      </c>
    </row>
    <row r="22" spans="1:17" ht="21" customHeight="1">
      <c r="A22" s="8">
        <v>26</v>
      </c>
      <c r="B22" s="8" t="s">
        <v>36</v>
      </c>
      <c r="F22" s="13"/>
      <c r="G22" s="22">
        <v>20</v>
      </c>
      <c r="H22" s="22">
        <v>2829145</v>
      </c>
      <c r="I22" s="22">
        <v>609390</v>
      </c>
      <c r="J22" s="22">
        <v>116448</v>
      </c>
      <c r="K22" s="22">
        <v>138359</v>
      </c>
      <c r="L22" s="22">
        <v>154323</v>
      </c>
      <c r="M22" s="22">
        <v>747749</v>
      </c>
      <c r="N22" s="22">
        <v>270771</v>
      </c>
      <c r="O22" s="22">
        <v>476978</v>
      </c>
      <c r="P22" s="22">
        <v>593426</v>
      </c>
      <c r="Q22" s="25">
        <v>16.9</v>
      </c>
    </row>
    <row r="23" spans="1:17" ht="21" customHeight="1">
      <c r="A23" s="8">
        <v>27</v>
      </c>
      <c r="B23" s="8" t="s">
        <v>37</v>
      </c>
      <c r="F23" s="13"/>
      <c r="G23" s="22">
        <v>5</v>
      </c>
      <c r="H23" s="22">
        <v>167319</v>
      </c>
      <c r="I23" s="22">
        <v>5783</v>
      </c>
      <c r="J23" s="22">
        <v>21627</v>
      </c>
      <c r="K23" s="22">
        <v>0</v>
      </c>
      <c r="L23" s="22">
        <v>0</v>
      </c>
      <c r="M23" s="22">
        <v>5783</v>
      </c>
      <c r="N23" s="22">
        <v>21627</v>
      </c>
      <c r="O23" s="89">
        <v>-15844</v>
      </c>
      <c r="P23" s="22">
        <v>5783</v>
      </c>
      <c r="Q23" s="100">
        <v>-9.5</v>
      </c>
    </row>
    <row r="24" spans="1:17" ht="21" customHeight="1">
      <c r="A24" s="8">
        <v>28</v>
      </c>
      <c r="B24" s="8" t="s">
        <v>38</v>
      </c>
      <c r="F24" s="13"/>
      <c r="G24" s="22">
        <v>5</v>
      </c>
      <c r="H24" s="22">
        <v>15815804</v>
      </c>
      <c r="I24" s="22">
        <v>14377615</v>
      </c>
      <c r="J24" s="22">
        <v>39204</v>
      </c>
      <c r="K24" s="22">
        <v>6777442</v>
      </c>
      <c r="L24" s="22">
        <v>7758147</v>
      </c>
      <c r="M24" s="22">
        <v>21155057</v>
      </c>
      <c r="N24" s="22">
        <v>7797351</v>
      </c>
      <c r="O24" s="22">
        <v>13357706</v>
      </c>
      <c r="P24" s="22">
        <v>13396910</v>
      </c>
      <c r="Q24" s="25">
        <v>84.5</v>
      </c>
    </row>
    <row r="25" spans="1:17" ht="21" customHeight="1">
      <c r="A25" s="8">
        <v>29</v>
      </c>
      <c r="B25" s="8" t="s">
        <v>39</v>
      </c>
      <c r="F25" s="13"/>
      <c r="G25" s="22">
        <v>7</v>
      </c>
      <c r="H25" s="22">
        <v>1538610</v>
      </c>
      <c r="I25" s="22">
        <v>530744</v>
      </c>
      <c r="J25" s="22">
        <v>38230</v>
      </c>
      <c r="K25" s="22">
        <v>529571</v>
      </c>
      <c r="L25" s="22">
        <v>489914</v>
      </c>
      <c r="M25" s="22">
        <v>1060315</v>
      </c>
      <c r="N25" s="22">
        <v>528144</v>
      </c>
      <c r="O25" s="22">
        <v>532171</v>
      </c>
      <c r="P25" s="22">
        <v>570401</v>
      </c>
      <c r="Q25" s="25">
        <v>34.6</v>
      </c>
    </row>
    <row r="26" spans="1:17" ht="21" customHeight="1">
      <c r="A26" s="8">
        <v>30</v>
      </c>
      <c r="B26" s="8" t="s">
        <v>40</v>
      </c>
      <c r="F26" s="13"/>
      <c r="G26" s="22">
        <v>3</v>
      </c>
      <c r="H26" s="22">
        <v>1313275</v>
      </c>
      <c r="I26" s="22">
        <v>213763</v>
      </c>
      <c r="J26" s="22">
        <v>19396</v>
      </c>
      <c r="K26" s="22">
        <v>254734</v>
      </c>
      <c r="L26" s="22">
        <v>208306</v>
      </c>
      <c r="M26" s="22">
        <v>468497</v>
      </c>
      <c r="N26" s="22">
        <v>227702</v>
      </c>
      <c r="O26" s="22">
        <v>240795</v>
      </c>
      <c r="P26" s="22">
        <v>260191</v>
      </c>
      <c r="Q26" s="25">
        <v>18.3</v>
      </c>
    </row>
    <row r="27" spans="1:17" ht="21" customHeight="1">
      <c r="A27" s="8">
        <v>31</v>
      </c>
      <c r="B27" s="8" t="s">
        <v>41</v>
      </c>
      <c r="F27" s="13"/>
      <c r="G27" s="22">
        <v>5</v>
      </c>
      <c r="H27" s="22">
        <v>2713794</v>
      </c>
      <c r="I27" s="22">
        <v>183143</v>
      </c>
      <c r="J27" s="22">
        <v>10299</v>
      </c>
      <c r="K27" s="22">
        <v>40968</v>
      </c>
      <c r="L27" s="22">
        <v>40825</v>
      </c>
      <c r="M27" s="22">
        <v>224111</v>
      </c>
      <c r="N27" s="22">
        <v>51124</v>
      </c>
      <c r="O27" s="22">
        <v>172987</v>
      </c>
      <c r="P27" s="22">
        <v>183286</v>
      </c>
      <c r="Q27" s="25">
        <v>6.4</v>
      </c>
    </row>
    <row r="28" spans="1:17" ht="21" customHeight="1" thickBot="1">
      <c r="A28" s="17">
        <v>32</v>
      </c>
      <c r="B28" s="17" t="s">
        <v>42</v>
      </c>
      <c r="C28" s="17"/>
      <c r="D28" s="17"/>
      <c r="E28" s="17"/>
      <c r="F28" s="18"/>
      <c r="G28" s="26">
        <v>4</v>
      </c>
      <c r="H28" s="23">
        <v>221812</v>
      </c>
      <c r="I28" s="23">
        <v>1393</v>
      </c>
      <c r="J28" s="23">
        <v>2846</v>
      </c>
      <c r="K28" s="23">
        <v>108717</v>
      </c>
      <c r="L28" s="23">
        <v>0</v>
      </c>
      <c r="M28" s="23">
        <v>110110</v>
      </c>
      <c r="N28" s="23">
        <v>2846</v>
      </c>
      <c r="O28" s="23">
        <v>107264</v>
      </c>
      <c r="P28" s="23">
        <v>110110</v>
      </c>
      <c r="Q28" s="27">
        <v>48.4</v>
      </c>
    </row>
    <row r="29" spans="2:17" ht="21" customHeight="1" thickTop="1">
      <c r="B29" s="14" t="s">
        <v>45</v>
      </c>
      <c r="C29" s="8">
        <v>30</v>
      </c>
      <c r="D29" s="9" t="s">
        <v>43</v>
      </c>
      <c r="E29" s="8">
        <v>49</v>
      </c>
      <c r="F29" s="13" t="s">
        <v>44</v>
      </c>
      <c r="G29" s="32">
        <v>46</v>
      </c>
      <c r="H29" s="33">
        <v>1947413</v>
      </c>
      <c r="I29" s="33">
        <v>215327</v>
      </c>
      <c r="J29" s="33">
        <v>24867</v>
      </c>
      <c r="K29" s="33">
        <v>27064</v>
      </c>
      <c r="L29" s="33">
        <v>27529</v>
      </c>
      <c r="M29" s="33">
        <v>242391</v>
      </c>
      <c r="N29" s="33">
        <v>52396</v>
      </c>
      <c r="O29" s="33">
        <v>189995</v>
      </c>
      <c r="P29" s="33">
        <v>214862</v>
      </c>
      <c r="Q29" s="52">
        <v>9.8</v>
      </c>
    </row>
    <row r="30" spans="2:17" ht="21" customHeight="1">
      <c r="B30" s="14" t="s">
        <v>46</v>
      </c>
      <c r="C30" s="8">
        <v>50</v>
      </c>
      <c r="D30" s="9" t="s">
        <v>43</v>
      </c>
      <c r="E30" s="8">
        <v>99</v>
      </c>
      <c r="F30" s="13" t="s">
        <v>44</v>
      </c>
      <c r="G30" s="32">
        <v>62</v>
      </c>
      <c r="H30" s="33">
        <v>4039505</v>
      </c>
      <c r="I30" s="33">
        <v>465529</v>
      </c>
      <c r="J30" s="33">
        <v>63969</v>
      </c>
      <c r="K30" s="33">
        <v>196549</v>
      </c>
      <c r="L30" s="33">
        <v>133303</v>
      </c>
      <c r="M30" s="33">
        <v>662078</v>
      </c>
      <c r="N30" s="33">
        <v>197272</v>
      </c>
      <c r="O30" s="33">
        <v>464806</v>
      </c>
      <c r="P30" s="33">
        <v>528775</v>
      </c>
      <c r="Q30" s="52">
        <v>11.5</v>
      </c>
    </row>
    <row r="31" spans="2:17" ht="21" customHeight="1">
      <c r="B31" s="14" t="s">
        <v>47</v>
      </c>
      <c r="C31" s="8">
        <v>100</v>
      </c>
      <c r="D31" s="9" t="s">
        <v>43</v>
      </c>
      <c r="E31" s="8">
        <v>299</v>
      </c>
      <c r="F31" s="13" t="s">
        <v>44</v>
      </c>
      <c r="G31" s="32">
        <v>46</v>
      </c>
      <c r="H31" s="33">
        <v>13789627</v>
      </c>
      <c r="I31" s="33">
        <v>797263</v>
      </c>
      <c r="J31" s="33">
        <v>105872</v>
      </c>
      <c r="K31" s="33">
        <v>699815</v>
      </c>
      <c r="L31" s="33">
        <v>679094</v>
      </c>
      <c r="M31" s="33">
        <v>1497078</v>
      </c>
      <c r="N31" s="33">
        <v>784966</v>
      </c>
      <c r="O31" s="33">
        <v>712112</v>
      </c>
      <c r="P31" s="33">
        <v>817984</v>
      </c>
      <c r="Q31" s="52">
        <v>5.2</v>
      </c>
    </row>
    <row r="32" spans="2:17" ht="21" customHeight="1">
      <c r="B32" s="14" t="s">
        <v>48</v>
      </c>
      <c r="C32" s="8">
        <v>300</v>
      </c>
      <c r="D32" s="9" t="s">
        <v>43</v>
      </c>
      <c r="E32" s="8">
        <v>499</v>
      </c>
      <c r="F32" s="13" t="s">
        <v>44</v>
      </c>
      <c r="G32" s="32">
        <v>7</v>
      </c>
      <c r="H32" s="33">
        <v>4413981</v>
      </c>
      <c r="I32" s="33">
        <v>408501</v>
      </c>
      <c r="J32" s="33">
        <v>174843</v>
      </c>
      <c r="K32" s="33">
        <v>1207694</v>
      </c>
      <c r="L32" s="33">
        <v>676144</v>
      </c>
      <c r="M32" s="33">
        <v>1616195</v>
      </c>
      <c r="N32" s="33">
        <v>850987</v>
      </c>
      <c r="O32" s="33">
        <v>765208</v>
      </c>
      <c r="P32" s="33">
        <v>940051</v>
      </c>
      <c r="Q32" s="52">
        <v>17.3</v>
      </c>
    </row>
    <row r="33" spans="1:17" ht="21" customHeight="1" thickBot="1">
      <c r="A33" s="17"/>
      <c r="B33" s="47" t="s">
        <v>49</v>
      </c>
      <c r="C33" s="17">
        <v>500</v>
      </c>
      <c r="D33" s="17" t="s">
        <v>50</v>
      </c>
      <c r="E33" s="17"/>
      <c r="F33" s="18"/>
      <c r="G33" s="26">
        <v>11</v>
      </c>
      <c r="H33" s="23">
        <v>31304825</v>
      </c>
      <c r="I33" s="23">
        <v>17266041</v>
      </c>
      <c r="J33" s="23">
        <v>198244</v>
      </c>
      <c r="K33" s="23">
        <v>9612242</v>
      </c>
      <c r="L33" s="23">
        <v>10212647</v>
      </c>
      <c r="M33" s="23">
        <v>26878283</v>
      </c>
      <c r="N33" s="23">
        <v>10410891</v>
      </c>
      <c r="O33" s="23">
        <v>16467392</v>
      </c>
      <c r="P33" s="23">
        <v>16665636</v>
      </c>
      <c r="Q33" s="27">
        <v>52.6</v>
      </c>
    </row>
    <row r="34" spans="2:17" ht="21" customHeight="1" thickTop="1">
      <c r="B34" s="13"/>
      <c r="D34" s="8" t="s">
        <v>123</v>
      </c>
      <c r="F34" s="13"/>
      <c r="G34" s="55">
        <v>43</v>
      </c>
      <c r="H34" s="46">
        <v>16456051</v>
      </c>
      <c r="I34" s="46">
        <v>2458521</v>
      </c>
      <c r="J34" s="46">
        <v>238771</v>
      </c>
      <c r="K34" s="46">
        <v>3223309</v>
      </c>
      <c r="L34" s="46">
        <v>2247769</v>
      </c>
      <c r="M34" s="46">
        <v>5681830</v>
      </c>
      <c r="N34" s="46">
        <v>2486540</v>
      </c>
      <c r="O34" s="46">
        <v>3195290</v>
      </c>
      <c r="P34" s="46">
        <v>3434061</v>
      </c>
      <c r="Q34" s="56">
        <v>19.4</v>
      </c>
    </row>
    <row r="35" spans="2:17" ht="21" customHeight="1">
      <c r="B35" s="14" t="s">
        <v>121</v>
      </c>
      <c r="D35" s="8" t="s">
        <v>124</v>
      </c>
      <c r="F35" s="13"/>
      <c r="G35" s="32">
        <v>58</v>
      </c>
      <c r="H35" s="33">
        <v>10231891</v>
      </c>
      <c r="I35" s="33">
        <v>803279</v>
      </c>
      <c r="J35" s="33">
        <v>131888</v>
      </c>
      <c r="K35" s="33">
        <v>402244</v>
      </c>
      <c r="L35" s="33">
        <v>384321</v>
      </c>
      <c r="M35" s="33">
        <v>1205523</v>
      </c>
      <c r="N35" s="33">
        <v>516209</v>
      </c>
      <c r="O35" s="33">
        <v>689314</v>
      </c>
      <c r="P35" s="33">
        <v>821202</v>
      </c>
      <c r="Q35" s="52">
        <v>6.7</v>
      </c>
    </row>
    <row r="36" spans="2:17" ht="21" customHeight="1">
      <c r="B36" s="13"/>
      <c r="D36" s="8" t="s">
        <v>125</v>
      </c>
      <c r="F36" s="13"/>
      <c r="G36" s="32">
        <v>30</v>
      </c>
      <c r="H36" s="33">
        <v>20906439</v>
      </c>
      <c r="I36" s="33">
        <v>14900112</v>
      </c>
      <c r="J36" s="33">
        <v>158314</v>
      </c>
      <c r="K36" s="33">
        <v>7158993</v>
      </c>
      <c r="L36" s="33">
        <v>8206822</v>
      </c>
      <c r="M36" s="33">
        <v>22059105</v>
      </c>
      <c r="N36" s="33">
        <v>8365136</v>
      </c>
      <c r="O36" s="33">
        <v>13693969</v>
      </c>
      <c r="P36" s="33">
        <v>13852283</v>
      </c>
      <c r="Q36" s="52">
        <v>65.5</v>
      </c>
    </row>
    <row r="37" spans="2:17" ht="21" customHeight="1">
      <c r="B37" s="13"/>
      <c r="D37" s="8" t="s">
        <v>126</v>
      </c>
      <c r="F37" s="13"/>
      <c r="G37" s="32">
        <v>16</v>
      </c>
      <c r="H37" s="33">
        <v>1569171</v>
      </c>
      <c r="I37" s="33">
        <v>123818</v>
      </c>
      <c r="J37" s="33">
        <v>6262</v>
      </c>
      <c r="K37" s="33">
        <v>29369</v>
      </c>
      <c r="L37" s="33">
        <v>28003</v>
      </c>
      <c r="M37" s="33">
        <v>153187</v>
      </c>
      <c r="N37" s="33">
        <v>34265</v>
      </c>
      <c r="O37" s="33">
        <v>118922</v>
      </c>
      <c r="P37" s="33">
        <v>125184</v>
      </c>
      <c r="Q37" s="52">
        <v>7.6</v>
      </c>
    </row>
    <row r="38" spans="2:17" ht="21" customHeight="1">
      <c r="B38" s="14" t="s">
        <v>122</v>
      </c>
      <c r="D38" s="8" t="s">
        <v>127</v>
      </c>
      <c r="F38" s="13"/>
      <c r="G38" s="32">
        <v>5</v>
      </c>
      <c r="H38" s="33">
        <v>349597</v>
      </c>
      <c r="I38" s="33">
        <v>3528</v>
      </c>
      <c r="J38" s="33">
        <v>217</v>
      </c>
      <c r="K38" s="33">
        <v>1286</v>
      </c>
      <c r="L38" s="33">
        <v>147</v>
      </c>
      <c r="M38" s="33">
        <v>4814</v>
      </c>
      <c r="N38" s="33">
        <v>364</v>
      </c>
      <c r="O38" s="33">
        <v>4450</v>
      </c>
      <c r="P38" s="33">
        <v>4667</v>
      </c>
      <c r="Q38" s="52">
        <v>1.3</v>
      </c>
    </row>
    <row r="39" spans="1:17" ht="21" customHeight="1" thickBot="1">
      <c r="A39" s="15"/>
      <c r="B39" s="16"/>
      <c r="C39" s="15"/>
      <c r="D39" s="15" t="s">
        <v>128</v>
      </c>
      <c r="E39" s="15"/>
      <c r="F39" s="16"/>
      <c r="G39" s="28">
        <v>20</v>
      </c>
      <c r="H39" s="24">
        <v>5982202</v>
      </c>
      <c r="I39" s="24">
        <v>863403</v>
      </c>
      <c r="J39" s="24">
        <v>32343</v>
      </c>
      <c r="K39" s="24">
        <v>928163</v>
      </c>
      <c r="L39" s="24">
        <v>861655</v>
      </c>
      <c r="M39" s="24">
        <v>1791566</v>
      </c>
      <c r="N39" s="24">
        <v>893998</v>
      </c>
      <c r="O39" s="24">
        <v>897568</v>
      </c>
      <c r="P39" s="24">
        <v>929911</v>
      </c>
      <c r="Q39" s="29">
        <v>15</v>
      </c>
    </row>
  </sheetData>
  <mergeCells count="9">
    <mergeCell ref="Q2:Q3"/>
    <mergeCell ref="K2:L2"/>
    <mergeCell ref="M2:N2"/>
    <mergeCell ref="O2:O3"/>
    <mergeCell ref="P2:P3"/>
    <mergeCell ref="A2:F3"/>
    <mergeCell ref="G2:G3"/>
    <mergeCell ref="H2:H3"/>
    <mergeCell ref="I2:J2"/>
  </mergeCells>
  <printOptions/>
  <pageMargins left="0.7874015748031497" right="0.7874015748031497" top="0.7874015748031497" bottom="0.1968503937007874" header="0.3937007874015748" footer="0"/>
  <pageSetup horizontalDpi="600" verticalDpi="600" orientation="portrait" paperSize="9" r:id="rId1"/>
  <headerFooter alignWithMargins="0">
    <oddFooter>&amp;C&amp;"ＭＳ Ｐ明朝,標準"&amp;P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9"/>
  <sheetViews>
    <sheetView zoomScale="68" zoomScaleNormal="68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10.62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7" width="9.125" style="8" bestFit="1" customWidth="1"/>
    <col min="8" max="8" width="12.625" style="8" bestFit="1" customWidth="1"/>
    <col min="9" max="9" width="17.875" style="8" bestFit="1" customWidth="1"/>
    <col min="10" max="10" width="12.625" style="8" customWidth="1"/>
    <col min="11" max="11" width="12.625" style="8" bestFit="1" customWidth="1"/>
    <col min="12" max="12" width="17.875" style="8" bestFit="1" customWidth="1"/>
    <col min="13" max="14" width="12.625" style="8" customWidth="1"/>
    <col min="15" max="15" width="17.875" style="8" bestFit="1" customWidth="1"/>
    <col min="16" max="16" width="12.625" style="8" customWidth="1"/>
    <col min="17" max="16384" width="9.00390625" style="8" customWidth="1"/>
  </cols>
  <sheetData>
    <row r="1" spans="1:16" ht="24.75" customHeight="1" thickBot="1">
      <c r="A1" s="8" t="s">
        <v>278</v>
      </c>
      <c r="C1" s="8" t="s">
        <v>148</v>
      </c>
      <c r="P1" s="44" t="s">
        <v>60</v>
      </c>
    </row>
    <row r="2" spans="1:16" ht="21" customHeight="1">
      <c r="A2" s="109" t="s">
        <v>3</v>
      </c>
      <c r="B2" s="110"/>
      <c r="C2" s="110"/>
      <c r="D2" s="110"/>
      <c r="E2" s="110"/>
      <c r="F2" s="110"/>
      <c r="G2" s="110" t="s">
        <v>58</v>
      </c>
      <c r="H2" s="107" t="s">
        <v>153</v>
      </c>
      <c r="I2" s="115"/>
      <c r="J2" s="103"/>
      <c r="K2" s="107" t="s">
        <v>154</v>
      </c>
      <c r="L2" s="115"/>
      <c r="M2" s="103"/>
      <c r="N2" s="107" t="s">
        <v>155</v>
      </c>
      <c r="O2" s="115"/>
      <c r="P2" s="115"/>
    </row>
    <row r="3" spans="1:16" ht="21" customHeight="1">
      <c r="A3" s="111"/>
      <c r="B3" s="112"/>
      <c r="C3" s="112"/>
      <c r="D3" s="112"/>
      <c r="E3" s="112"/>
      <c r="F3" s="112"/>
      <c r="G3" s="112"/>
      <c r="H3" s="20" t="s">
        <v>156</v>
      </c>
      <c r="I3" s="20" t="s">
        <v>157</v>
      </c>
      <c r="J3" s="20" t="s">
        <v>158</v>
      </c>
      <c r="K3" s="20" t="s">
        <v>156</v>
      </c>
      <c r="L3" s="20" t="s">
        <v>157</v>
      </c>
      <c r="M3" s="20" t="s">
        <v>158</v>
      </c>
      <c r="N3" s="20" t="s">
        <v>156</v>
      </c>
      <c r="O3" s="20" t="s">
        <v>157</v>
      </c>
      <c r="P3" s="21" t="s">
        <v>158</v>
      </c>
    </row>
    <row r="4" spans="2:16" ht="21" customHeight="1">
      <c r="B4" s="8" t="s">
        <v>18</v>
      </c>
      <c r="F4" s="12"/>
      <c r="G4" s="22">
        <v>172</v>
      </c>
      <c r="H4" s="22">
        <v>55495351</v>
      </c>
      <c r="I4" s="22">
        <v>41271479</v>
      </c>
      <c r="J4" s="22">
        <v>14223872</v>
      </c>
      <c r="K4" s="22">
        <v>19152661</v>
      </c>
      <c r="L4" s="22">
        <v>19068781</v>
      </c>
      <c r="M4" s="22">
        <v>83880</v>
      </c>
      <c r="N4" s="22">
        <v>567795</v>
      </c>
      <c r="O4" s="22">
        <v>563277</v>
      </c>
      <c r="P4" s="22">
        <v>4518</v>
      </c>
    </row>
    <row r="5" spans="1:16" ht="21" customHeight="1">
      <c r="A5" s="8">
        <v>9</v>
      </c>
      <c r="B5" s="8" t="s">
        <v>19</v>
      </c>
      <c r="F5" s="13"/>
      <c r="G5" s="32">
        <v>10</v>
      </c>
      <c r="H5" s="33">
        <v>929220</v>
      </c>
      <c r="I5" s="33">
        <v>644398</v>
      </c>
      <c r="J5" s="33">
        <v>284822</v>
      </c>
      <c r="K5" s="33">
        <v>23129</v>
      </c>
      <c r="L5" s="33">
        <v>23129</v>
      </c>
      <c r="M5" s="33">
        <v>0</v>
      </c>
      <c r="N5" s="33">
        <v>11187</v>
      </c>
      <c r="O5" s="33">
        <v>11187</v>
      </c>
      <c r="P5" s="33">
        <v>0</v>
      </c>
    </row>
    <row r="6" spans="1:16" ht="21" customHeight="1">
      <c r="A6" s="8">
        <v>10</v>
      </c>
      <c r="B6" s="8" t="s">
        <v>20</v>
      </c>
      <c r="F6" s="13"/>
      <c r="G6" s="32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</row>
    <row r="7" spans="1:16" ht="21" customHeight="1">
      <c r="A7" s="8">
        <v>11</v>
      </c>
      <c r="B7" s="8" t="s">
        <v>21</v>
      </c>
      <c r="F7" s="13"/>
      <c r="G7" s="32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</row>
    <row r="8" spans="1:16" ht="21" customHeight="1">
      <c r="A8" s="8">
        <v>12</v>
      </c>
      <c r="B8" s="8" t="s">
        <v>22</v>
      </c>
      <c r="F8" s="13"/>
      <c r="G8" s="32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</row>
    <row r="9" spans="1:16" ht="21" customHeight="1">
      <c r="A9" s="8">
        <v>13</v>
      </c>
      <c r="B9" s="8" t="s">
        <v>23</v>
      </c>
      <c r="F9" s="13"/>
      <c r="G9" s="32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1:16" ht="21" customHeight="1">
      <c r="A10" s="8">
        <v>14</v>
      </c>
      <c r="B10" s="8" t="s">
        <v>24</v>
      </c>
      <c r="F10" s="13"/>
      <c r="G10" s="32">
        <v>6</v>
      </c>
      <c r="H10" s="33">
        <v>2860105</v>
      </c>
      <c r="I10" s="33">
        <v>1574524</v>
      </c>
      <c r="J10" s="33">
        <v>1285581</v>
      </c>
      <c r="K10" s="33">
        <v>149810</v>
      </c>
      <c r="L10" s="33">
        <v>149810</v>
      </c>
      <c r="M10" s="33">
        <v>0</v>
      </c>
      <c r="N10" s="33">
        <v>6099</v>
      </c>
      <c r="O10" s="33">
        <v>6099</v>
      </c>
      <c r="P10" s="33">
        <v>0</v>
      </c>
    </row>
    <row r="11" spans="1:16" ht="21" customHeight="1">
      <c r="A11" s="8">
        <v>15</v>
      </c>
      <c r="B11" s="8" t="s">
        <v>25</v>
      </c>
      <c r="F11" s="13"/>
      <c r="G11" s="32">
        <v>5</v>
      </c>
      <c r="H11" s="33">
        <v>195975</v>
      </c>
      <c r="I11" s="33">
        <v>62799</v>
      </c>
      <c r="J11" s="33">
        <v>133176</v>
      </c>
      <c r="K11" s="33">
        <v>3922</v>
      </c>
      <c r="L11" s="33">
        <v>3922</v>
      </c>
      <c r="M11" s="33">
        <v>0</v>
      </c>
      <c r="N11" s="33">
        <v>122</v>
      </c>
      <c r="O11" s="33">
        <v>122</v>
      </c>
      <c r="P11" s="33">
        <v>0</v>
      </c>
    </row>
    <row r="12" spans="1:16" ht="21" customHeight="1">
      <c r="A12" s="8">
        <v>16</v>
      </c>
      <c r="B12" s="8" t="s">
        <v>26</v>
      </c>
      <c r="F12" s="13"/>
      <c r="G12" s="32">
        <v>18</v>
      </c>
      <c r="H12" s="33">
        <v>3599418</v>
      </c>
      <c r="I12" s="33">
        <v>2718734</v>
      </c>
      <c r="J12" s="33">
        <v>880684</v>
      </c>
      <c r="K12" s="33">
        <v>378041</v>
      </c>
      <c r="L12" s="33">
        <v>348732</v>
      </c>
      <c r="M12" s="33">
        <v>29309</v>
      </c>
      <c r="N12" s="33">
        <v>28671</v>
      </c>
      <c r="O12" s="33">
        <v>24153</v>
      </c>
      <c r="P12" s="33">
        <v>4518</v>
      </c>
    </row>
    <row r="13" spans="1:16" ht="21" customHeight="1">
      <c r="A13" s="8">
        <v>17</v>
      </c>
      <c r="B13" s="8" t="s">
        <v>27</v>
      </c>
      <c r="F13" s="13"/>
      <c r="G13" s="32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16" ht="21" customHeight="1">
      <c r="A14" s="8">
        <v>18</v>
      </c>
      <c r="B14" s="8" t="s">
        <v>28</v>
      </c>
      <c r="F14" s="13"/>
      <c r="G14" s="32">
        <v>4</v>
      </c>
      <c r="H14" s="33">
        <v>590023</v>
      </c>
      <c r="I14" s="33">
        <v>535019</v>
      </c>
      <c r="J14" s="33">
        <v>55004</v>
      </c>
      <c r="K14" s="33">
        <v>97289</v>
      </c>
      <c r="L14" s="33">
        <v>93829</v>
      </c>
      <c r="M14" s="33">
        <v>3460</v>
      </c>
      <c r="N14" s="33">
        <v>2599</v>
      </c>
      <c r="O14" s="33">
        <v>2599</v>
      </c>
      <c r="P14" s="33">
        <v>0</v>
      </c>
    </row>
    <row r="15" spans="1:16" ht="21" customHeight="1">
      <c r="A15" s="8">
        <v>19</v>
      </c>
      <c r="B15" s="8" t="s">
        <v>29</v>
      </c>
      <c r="F15" s="13"/>
      <c r="G15" s="32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16" ht="21" customHeight="1">
      <c r="A16" s="8">
        <v>20</v>
      </c>
      <c r="B16" s="8" t="s">
        <v>30</v>
      </c>
      <c r="F16" s="13"/>
      <c r="G16" s="32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16" ht="21" customHeight="1">
      <c r="A17" s="8">
        <v>21</v>
      </c>
      <c r="B17" s="8" t="s">
        <v>31</v>
      </c>
      <c r="F17" s="13"/>
      <c r="G17" s="32">
        <v>8</v>
      </c>
      <c r="H17" s="33">
        <v>2145150</v>
      </c>
      <c r="I17" s="33">
        <v>1936086</v>
      </c>
      <c r="J17" s="33">
        <v>209064</v>
      </c>
      <c r="K17" s="33">
        <v>237919</v>
      </c>
      <c r="L17" s="33">
        <v>237919</v>
      </c>
      <c r="M17" s="33">
        <v>0</v>
      </c>
      <c r="N17" s="33">
        <v>104102</v>
      </c>
      <c r="O17" s="33">
        <v>104102</v>
      </c>
      <c r="P17" s="33">
        <v>0</v>
      </c>
    </row>
    <row r="18" spans="1:16" ht="21" customHeight="1">
      <c r="A18" s="8">
        <v>22</v>
      </c>
      <c r="B18" s="8" t="s">
        <v>32</v>
      </c>
      <c r="F18" s="13"/>
      <c r="G18" s="32">
        <v>21</v>
      </c>
      <c r="H18" s="33">
        <v>8896481</v>
      </c>
      <c r="I18" s="33">
        <v>5678130</v>
      </c>
      <c r="J18" s="33">
        <v>3218351</v>
      </c>
      <c r="K18" s="33">
        <v>757902</v>
      </c>
      <c r="L18" s="33">
        <v>737939</v>
      </c>
      <c r="M18" s="33">
        <v>19963</v>
      </c>
      <c r="N18" s="33">
        <v>108645</v>
      </c>
      <c r="O18" s="33">
        <v>108645</v>
      </c>
      <c r="P18" s="33">
        <v>0</v>
      </c>
    </row>
    <row r="19" spans="1:16" ht="21" customHeight="1">
      <c r="A19" s="8">
        <v>23</v>
      </c>
      <c r="B19" s="8" t="s">
        <v>33</v>
      </c>
      <c r="F19" s="13"/>
      <c r="G19" s="32">
        <v>9</v>
      </c>
      <c r="H19" s="33">
        <v>6609154</v>
      </c>
      <c r="I19" s="33">
        <v>4628869</v>
      </c>
      <c r="J19" s="33">
        <v>1980285</v>
      </c>
      <c r="K19" s="33">
        <v>1271399</v>
      </c>
      <c r="L19" s="33">
        <v>1246350</v>
      </c>
      <c r="M19" s="33">
        <v>25049</v>
      </c>
      <c r="N19" s="33">
        <v>33707</v>
      </c>
      <c r="O19" s="33">
        <v>33707</v>
      </c>
      <c r="P19" s="33">
        <v>0</v>
      </c>
    </row>
    <row r="20" spans="1:16" ht="21" customHeight="1">
      <c r="A20" s="8">
        <v>24</v>
      </c>
      <c r="B20" s="8" t="s">
        <v>34</v>
      </c>
      <c r="F20" s="13"/>
      <c r="G20" s="32">
        <v>30</v>
      </c>
      <c r="H20" s="33">
        <v>3066726</v>
      </c>
      <c r="I20" s="33">
        <v>1034524</v>
      </c>
      <c r="J20" s="33">
        <v>2032202</v>
      </c>
      <c r="K20" s="33">
        <v>129388</v>
      </c>
      <c r="L20" s="33">
        <v>129388</v>
      </c>
      <c r="M20" s="33">
        <v>0</v>
      </c>
      <c r="N20" s="33">
        <v>15390</v>
      </c>
      <c r="O20" s="33">
        <v>15390</v>
      </c>
      <c r="P20" s="33">
        <v>0</v>
      </c>
    </row>
    <row r="21" spans="1:16" ht="21" customHeight="1">
      <c r="A21" s="8">
        <v>25</v>
      </c>
      <c r="B21" s="8" t="s">
        <v>35</v>
      </c>
      <c r="F21" s="13"/>
      <c r="G21" s="32">
        <v>12</v>
      </c>
      <c r="H21" s="33">
        <v>2003340</v>
      </c>
      <c r="I21" s="33">
        <v>1004035</v>
      </c>
      <c r="J21" s="33">
        <v>999305</v>
      </c>
      <c r="K21" s="33">
        <v>182031</v>
      </c>
      <c r="L21" s="33">
        <v>179603</v>
      </c>
      <c r="M21" s="33">
        <v>2428</v>
      </c>
      <c r="N21" s="33">
        <v>9223</v>
      </c>
      <c r="O21" s="33">
        <v>9223</v>
      </c>
      <c r="P21" s="33">
        <v>0</v>
      </c>
    </row>
    <row r="22" spans="1:16" ht="21" customHeight="1">
      <c r="A22" s="8">
        <v>26</v>
      </c>
      <c r="B22" s="8" t="s">
        <v>36</v>
      </c>
      <c r="F22" s="13"/>
      <c r="G22" s="32">
        <v>20</v>
      </c>
      <c r="H22" s="33">
        <v>2829145</v>
      </c>
      <c r="I22" s="33">
        <v>1816000</v>
      </c>
      <c r="J22" s="33">
        <v>1013145</v>
      </c>
      <c r="K22" s="33">
        <v>609390</v>
      </c>
      <c r="L22" s="33">
        <v>605719</v>
      </c>
      <c r="M22" s="33">
        <v>3671</v>
      </c>
      <c r="N22" s="33">
        <v>116448</v>
      </c>
      <c r="O22" s="33">
        <v>116448</v>
      </c>
      <c r="P22" s="33">
        <v>0</v>
      </c>
    </row>
    <row r="23" spans="1:16" ht="21" customHeight="1">
      <c r="A23" s="8">
        <v>27</v>
      </c>
      <c r="B23" s="8" t="s">
        <v>37</v>
      </c>
      <c r="F23" s="13"/>
      <c r="G23" s="32">
        <v>5</v>
      </c>
      <c r="H23" s="33">
        <v>167319</v>
      </c>
      <c r="I23" s="33">
        <v>74634</v>
      </c>
      <c r="J23" s="33">
        <v>92685</v>
      </c>
      <c r="K23" s="33">
        <v>5783</v>
      </c>
      <c r="L23" s="33">
        <v>5783</v>
      </c>
      <c r="M23" s="33">
        <v>0</v>
      </c>
      <c r="N23" s="33">
        <v>21627</v>
      </c>
      <c r="O23" s="33">
        <v>21627</v>
      </c>
      <c r="P23" s="33">
        <v>0</v>
      </c>
    </row>
    <row r="24" spans="1:16" ht="21" customHeight="1">
      <c r="A24" s="8">
        <v>28</v>
      </c>
      <c r="B24" s="8" t="s">
        <v>38</v>
      </c>
      <c r="F24" s="13"/>
      <c r="G24" s="32">
        <v>5</v>
      </c>
      <c r="H24" s="33">
        <v>15815804</v>
      </c>
      <c r="I24" s="33">
        <v>15738581</v>
      </c>
      <c r="J24" s="33">
        <v>77223</v>
      </c>
      <c r="K24" s="33">
        <v>14377615</v>
      </c>
      <c r="L24" s="33">
        <v>14377615</v>
      </c>
      <c r="M24" s="33">
        <v>0</v>
      </c>
      <c r="N24" s="33">
        <v>39204</v>
      </c>
      <c r="O24" s="33">
        <v>39204</v>
      </c>
      <c r="P24" s="33">
        <v>0</v>
      </c>
    </row>
    <row r="25" spans="1:16" ht="21" customHeight="1">
      <c r="A25" s="8">
        <v>29</v>
      </c>
      <c r="B25" s="8" t="s">
        <v>39</v>
      </c>
      <c r="F25" s="13"/>
      <c r="G25" s="32">
        <v>7</v>
      </c>
      <c r="H25" s="33">
        <v>1538610</v>
      </c>
      <c r="I25" s="33">
        <v>1396879</v>
      </c>
      <c r="J25" s="33">
        <v>141731</v>
      </c>
      <c r="K25" s="33">
        <v>530744</v>
      </c>
      <c r="L25" s="33">
        <v>530744</v>
      </c>
      <c r="M25" s="33">
        <v>0</v>
      </c>
      <c r="N25" s="33">
        <v>38230</v>
      </c>
      <c r="O25" s="33">
        <v>38230</v>
      </c>
      <c r="P25" s="33">
        <v>0</v>
      </c>
    </row>
    <row r="26" spans="1:16" ht="21" customHeight="1">
      <c r="A26" s="8">
        <v>30</v>
      </c>
      <c r="B26" s="8" t="s">
        <v>40</v>
      </c>
      <c r="F26" s="13"/>
      <c r="G26" s="32">
        <v>3</v>
      </c>
      <c r="H26" s="33">
        <v>1313275</v>
      </c>
      <c r="I26" s="33">
        <v>1310253</v>
      </c>
      <c r="J26" s="33">
        <v>3022</v>
      </c>
      <c r="K26" s="33">
        <v>213763</v>
      </c>
      <c r="L26" s="33">
        <v>213763</v>
      </c>
      <c r="M26" s="33">
        <v>0</v>
      </c>
      <c r="N26" s="33">
        <v>19396</v>
      </c>
      <c r="O26" s="33">
        <v>19396</v>
      </c>
      <c r="P26" s="33">
        <v>0</v>
      </c>
    </row>
    <row r="27" spans="1:16" ht="21" customHeight="1">
      <c r="A27" s="8">
        <v>31</v>
      </c>
      <c r="B27" s="8" t="s">
        <v>41</v>
      </c>
      <c r="F27" s="13"/>
      <c r="G27" s="32">
        <v>5</v>
      </c>
      <c r="H27" s="33">
        <v>2713794</v>
      </c>
      <c r="I27" s="33">
        <v>1057736</v>
      </c>
      <c r="J27" s="33">
        <v>1656058</v>
      </c>
      <c r="K27" s="33">
        <v>183143</v>
      </c>
      <c r="L27" s="33">
        <v>183143</v>
      </c>
      <c r="M27" s="33">
        <v>0</v>
      </c>
      <c r="N27" s="33">
        <v>10299</v>
      </c>
      <c r="O27" s="33">
        <v>10299</v>
      </c>
      <c r="P27" s="33">
        <v>0</v>
      </c>
    </row>
    <row r="28" spans="1:16" ht="21" customHeight="1" thickBot="1">
      <c r="A28" s="17">
        <v>32</v>
      </c>
      <c r="B28" s="17" t="s">
        <v>42</v>
      </c>
      <c r="C28" s="17"/>
      <c r="D28" s="17"/>
      <c r="E28" s="17"/>
      <c r="F28" s="18"/>
      <c r="G28" s="26">
        <v>4</v>
      </c>
      <c r="H28" s="23">
        <v>221812</v>
      </c>
      <c r="I28" s="23">
        <v>60278</v>
      </c>
      <c r="J28" s="23">
        <v>161534</v>
      </c>
      <c r="K28" s="23">
        <v>1393</v>
      </c>
      <c r="L28" s="23">
        <v>1393</v>
      </c>
      <c r="M28" s="23">
        <v>0</v>
      </c>
      <c r="N28" s="23">
        <v>2846</v>
      </c>
      <c r="O28" s="23">
        <v>2846</v>
      </c>
      <c r="P28" s="23">
        <v>0</v>
      </c>
    </row>
    <row r="29" spans="2:16" ht="21" customHeight="1" thickTop="1">
      <c r="B29" s="14" t="s">
        <v>45</v>
      </c>
      <c r="C29" s="8">
        <v>30</v>
      </c>
      <c r="D29" s="9" t="s">
        <v>43</v>
      </c>
      <c r="E29" s="8">
        <v>49</v>
      </c>
      <c r="F29" s="13" t="s">
        <v>44</v>
      </c>
      <c r="G29" s="55">
        <v>46</v>
      </c>
      <c r="H29" s="46">
        <v>1947413</v>
      </c>
      <c r="I29" s="46">
        <v>1127545</v>
      </c>
      <c r="J29" s="46">
        <v>819868</v>
      </c>
      <c r="K29" s="46">
        <v>215327</v>
      </c>
      <c r="L29" s="46">
        <v>212899</v>
      </c>
      <c r="M29" s="46">
        <v>2428</v>
      </c>
      <c r="N29" s="46">
        <v>24867</v>
      </c>
      <c r="O29" s="46">
        <v>24867</v>
      </c>
      <c r="P29" s="46">
        <v>0</v>
      </c>
    </row>
    <row r="30" spans="2:16" ht="21" customHeight="1">
      <c r="B30" s="14" t="s">
        <v>46</v>
      </c>
      <c r="C30" s="8">
        <v>50</v>
      </c>
      <c r="D30" s="9" t="s">
        <v>43</v>
      </c>
      <c r="E30" s="8">
        <v>99</v>
      </c>
      <c r="F30" s="13" t="s">
        <v>44</v>
      </c>
      <c r="G30" s="32">
        <v>62</v>
      </c>
      <c r="H30" s="33">
        <v>4039505</v>
      </c>
      <c r="I30" s="33">
        <v>2663046</v>
      </c>
      <c r="J30" s="33">
        <v>1376459</v>
      </c>
      <c r="K30" s="33">
        <v>465529</v>
      </c>
      <c r="L30" s="33">
        <v>429089</v>
      </c>
      <c r="M30" s="33">
        <v>36440</v>
      </c>
      <c r="N30" s="33">
        <v>63969</v>
      </c>
      <c r="O30" s="33">
        <v>63969</v>
      </c>
      <c r="P30" s="33">
        <v>0</v>
      </c>
    </row>
    <row r="31" spans="2:16" ht="21" customHeight="1">
      <c r="B31" s="14" t="s">
        <v>47</v>
      </c>
      <c r="C31" s="8">
        <v>100</v>
      </c>
      <c r="D31" s="9" t="s">
        <v>43</v>
      </c>
      <c r="E31" s="8">
        <v>299</v>
      </c>
      <c r="F31" s="13" t="s">
        <v>44</v>
      </c>
      <c r="G31" s="32">
        <v>46</v>
      </c>
      <c r="H31" s="33">
        <v>13789627</v>
      </c>
      <c r="I31" s="33">
        <v>7774468</v>
      </c>
      <c r="J31" s="33">
        <v>6015159</v>
      </c>
      <c r="K31" s="33">
        <v>797263</v>
      </c>
      <c r="L31" s="33">
        <v>797263</v>
      </c>
      <c r="M31" s="33">
        <v>0</v>
      </c>
      <c r="N31" s="33">
        <v>105872</v>
      </c>
      <c r="O31" s="33">
        <v>105872</v>
      </c>
      <c r="P31" s="33">
        <v>0</v>
      </c>
    </row>
    <row r="32" spans="2:16" ht="21" customHeight="1">
      <c r="B32" s="14" t="s">
        <v>48</v>
      </c>
      <c r="C32" s="8">
        <v>300</v>
      </c>
      <c r="D32" s="9" t="s">
        <v>43</v>
      </c>
      <c r="E32" s="8">
        <v>499</v>
      </c>
      <c r="F32" s="13" t="s">
        <v>44</v>
      </c>
      <c r="G32" s="32">
        <v>7</v>
      </c>
      <c r="H32" s="33">
        <v>4413981</v>
      </c>
      <c r="I32" s="33">
        <v>3597835</v>
      </c>
      <c r="J32" s="33">
        <v>816146</v>
      </c>
      <c r="K32" s="33">
        <v>408501</v>
      </c>
      <c r="L32" s="33">
        <v>388538</v>
      </c>
      <c r="M32" s="33">
        <v>19963</v>
      </c>
      <c r="N32" s="33">
        <v>174843</v>
      </c>
      <c r="O32" s="33">
        <v>174843</v>
      </c>
      <c r="P32" s="33">
        <v>0</v>
      </c>
    </row>
    <row r="33" spans="1:16" ht="21" customHeight="1" thickBot="1">
      <c r="A33" s="17"/>
      <c r="B33" s="47" t="s">
        <v>49</v>
      </c>
      <c r="C33" s="17">
        <v>500</v>
      </c>
      <c r="D33" s="17" t="s">
        <v>50</v>
      </c>
      <c r="E33" s="17"/>
      <c r="F33" s="18"/>
      <c r="G33" s="26">
        <v>11</v>
      </c>
      <c r="H33" s="23">
        <v>31304825</v>
      </c>
      <c r="I33" s="23">
        <v>26108585</v>
      </c>
      <c r="J33" s="23">
        <v>5196240</v>
      </c>
      <c r="K33" s="23">
        <v>17266041</v>
      </c>
      <c r="L33" s="23">
        <v>17240992</v>
      </c>
      <c r="M33" s="23">
        <v>25049</v>
      </c>
      <c r="N33" s="23">
        <v>198244</v>
      </c>
      <c r="O33" s="23">
        <v>193726</v>
      </c>
      <c r="P33" s="23">
        <v>4518</v>
      </c>
    </row>
    <row r="34" spans="2:16" ht="21" customHeight="1" thickTop="1">
      <c r="B34" s="13"/>
      <c r="D34" s="8" t="s">
        <v>123</v>
      </c>
      <c r="F34" s="13"/>
      <c r="G34" s="55">
        <v>43</v>
      </c>
      <c r="H34" s="46">
        <v>16456051</v>
      </c>
      <c r="I34" s="46">
        <v>10654882</v>
      </c>
      <c r="J34" s="46">
        <v>5801169</v>
      </c>
      <c r="K34" s="46">
        <v>2458521</v>
      </c>
      <c r="L34" s="46">
        <v>2433472</v>
      </c>
      <c r="M34" s="46">
        <v>25049</v>
      </c>
      <c r="N34" s="46">
        <v>238771</v>
      </c>
      <c r="O34" s="46">
        <v>238771</v>
      </c>
      <c r="P34" s="46">
        <v>0</v>
      </c>
    </row>
    <row r="35" spans="2:16" ht="21" customHeight="1">
      <c r="B35" s="14" t="s">
        <v>121</v>
      </c>
      <c r="D35" s="8" t="s">
        <v>124</v>
      </c>
      <c r="F35" s="13"/>
      <c r="G35" s="32">
        <v>58</v>
      </c>
      <c r="H35" s="33">
        <v>10231891</v>
      </c>
      <c r="I35" s="33">
        <v>6399527</v>
      </c>
      <c r="J35" s="33">
        <v>3832364</v>
      </c>
      <c r="K35" s="33">
        <v>803279</v>
      </c>
      <c r="L35" s="33">
        <v>768082</v>
      </c>
      <c r="M35" s="33">
        <v>35197</v>
      </c>
      <c r="N35" s="33">
        <v>131888</v>
      </c>
      <c r="O35" s="33">
        <v>127370</v>
      </c>
      <c r="P35" s="33">
        <v>4518</v>
      </c>
    </row>
    <row r="36" spans="2:16" ht="21" customHeight="1">
      <c r="B36" s="13"/>
      <c r="D36" s="8" t="s">
        <v>125</v>
      </c>
      <c r="F36" s="13"/>
      <c r="G36" s="32">
        <v>30</v>
      </c>
      <c r="H36" s="33">
        <v>20906439</v>
      </c>
      <c r="I36" s="33">
        <v>18805424</v>
      </c>
      <c r="J36" s="33">
        <v>2101015</v>
      </c>
      <c r="K36" s="33">
        <v>14900112</v>
      </c>
      <c r="L36" s="33">
        <v>14880149</v>
      </c>
      <c r="M36" s="33">
        <v>19963</v>
      </c>
      <c r="N36" s="33">
        <v>158314</v>
      </c>
      <c r="O36" s="33">
        <v>158314</v>
      </c>
      <c r="P36" s="33">
        <v>0</v>
      </c>
    </row>
    <row r="37" spans="2:16" ht="21" customHeight="1">
      <c r="B37" s="13"/>
      <c r="D37" s="8" t="s">
        <v>126</v>
      </c>
      <c r="F37" s="13"/>
      <c r="G37" s="32">
        <v>16</v>
      </c>
      <c r="H37" s="33">
        <v>1569171</v>
      </c>
      <c r="I37" s="33">
        <v>611172</v>
      </c>
      <c r="J37" s="33">
        <v>957999</v>
      </c>
      <c r="K37" s="33">
        <v>123818</v>
      </c>
      <c r="L37" s="33">
        <v>120147</v>
      </c>
      <c r="M37" s="33">
        <v>3671</v>
      </c>
      <c r="N37" s="33">
        <v>6262</v>
      </c>
      <c r="O37" s="33">
        <v>6262</v>
      </c>
      <c r="P37" s="33">
        <v>0</v>
      </c>
    </row>
    <row r="38" spans="2:16" ht="21" customHeight="1">
      <c r="B38" s="14" t="s">
        <v>122</v>
      </c>
      <c r="D38" s="8" t="s">
        <v>127</v>
      </c>
      <c r="F38" s="13"/>
      <c r="G38" s="32">
        <v>5</v>
      </c>
      <c r="H38" s="33">
        <v>349597</v>
      </c>
      <c r="I38" s="33">
        <v>181022</v>
      </c>
      <c r="J38" s="33">
        <v>168575</v>
      </c>
      <c r="K38" s="33">
        <v>3528</v>
      </c>
      <c r="L38" s="33">
        <v>3528</v>
      </c>
      <c r="M38" s="33">
        <v>0</v>
      </c>
      <c r="N38" s="33">
        <v>217</v>
      </c>
      <c r="O38" s="33">
        <v>217</v>
      </c>
      <c r="P38" s="33">
        <v>0</v>
      </c>
    </row>
    <row r="39" spans="1:16" ht="21" customHeight="1" thickBot="1">
      <c r="A39" s="15"/>
      <c r="B39" s="16"/>
      <c r="C39" s="15"/>
      <c r="D39" s="15" t="s">
        <v>128</v>
      </c>
      <c r="E39" s="15"/>
      <c r="F39" s="16"/>
      <c r="G39" s="28">
        <v>20</v>
      </c>
      <c r="H39" s="24">
        <v>5982202</v>
      </c>
      <c r="I39" s="24">
        <v>4619452</v>
      </c>
      <c r="J39" s="24">
        <v>1362750</v>
      </c>
      <c r="K39" s="24">
        <v>863403</v>
      </c>
      <c r="L39" s="24">
        <v>863403</v>
      </c>
      <c r="M39" s="24">
        <v>0</v>
      </c>
      <c r="N39" s="24">
        <v>32343</v>
      </c>
      <c r="O39" s="24">
        <v>32343</v>
      </c>
      <c r="P39" s="24">
        <v>0</v>
      </c>
    </row>
  </sheetData>
  <mergeCells count="5">
    <mergeCell ref="A2:F3"/>
    <mergeCell ref="N2:P2"/>
    <mergeCell ref="K2:M2"/>
    <mergeCell ref="H2:J2"/>
    <mergeCell ref="G2:G3"/>
  </mergeCells>
  <printOptions/>
  <pageMargins left="0.7874015748031497" right="0.7874015748031497" top="0.7874015748031497" bottom="0.1968503937007874" header="0.3937007874015748" footer="0"/>
  <pageSetup horizontalDpi="600" verticalDpi="600" orientation="portrait" paperSize="9" r:id="rId1"/>
  <headerFooter alignWithMargins="0">
    <oddFooter>&amp;C&amp;"ＭＳ Ｐ明朝,標準"&amp;P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zoomScale="68" zoomScaleNormal="68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10.62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7" width="9.125" style="8" bestFit="1" customWidth="1"/>
    <col min="8" max="8" width="13.75390625" style="8" bestFit="1" customWidth="1"/>
    <col min="9" max="11" width="11.50390625" style="8" bestFit="1" customWidth="1"/>
    <col min="12" max="12" width="9.625" style="8" bestFit="1" customWidth="1"/>
    <col min="13" max="13" width="11.25390625" style="8" bestFit="1" customWidth="1"/>
    <col min="14" max="16" width="9.125" style="8" bestFit="1" customWidth="1"/>
    <col min="17" max="17" width="9.625" style="8" bestFit="1" customWidth="1"/>
    <col min="18" max="16384" width="9.00390625" style="8" customWidth="1"/>
  </cols>
  <sheetData>
    <row r="1" spans="1:11" ht="24.75" customHeight="1" thickBot="1">
      <c r="A1" s="8" t="s">
        <v>279</v>
      </c>
      <c r="C1" s="8" t="s">
        <v>260</v>
      </c>
      <c r="K1" s="8" t="s">
        <v>261</v>
      </c>
    </row>
    <row r="2" spans="1:18" ht="18" customHeight="1">
      <c r="A2" s="109" t="s">
        <v>3</v>
      </c>
      <c r="B2" s="110"/>
      <c r="C2" s="110"/>
      <c r="D2" s="110"/>
      <c r="E2" s="110"/>
      <c r="F2" s="110"/>
      <c r="G2" s="104" t="s">
        <v>58</v>
      </c>
      <c r="H2" s="127" t="s">
        <v>159</v>
      </c>
      <c r="I2" s="127" t="s">
        <v>160</v>
      </c>
      <c r="J2" s="127" t="s">
        <v>161</v>
      </c>
      <c r="K2" s="127" t="s">
        <v>170</v>
      </c>
      <c r="L2" s="104" t="s">
        <v>162</v>
      </c>
      <c r="M2" s="104"/>
      <c r="N2" s="104"/>
      <c r="O2" s="104"/>
      <c r="P2" s="104"/>
      <c r="Q2" s="104"/>
      <c r="R2" s="107"/>
    </row>
    <row r="3" spans="1:18" ht="18" customHeight="1">
      <c r="A3" s="129"/>
      <c r="B3" s="130"/>
      <c r="C3" s="130"/>
      <c r="D3" s="130"/>
      <c r="E3" s="130"/>
      <c r="F3" s="130"/>
      <c r="G3" s="106"/>
      <c r="H3" s="106"/>
      <c r="I3" s="128"/>
      <c r="J3" s="128"/>
      <c r="K3" s="128"/>
      <c r="L3" s="106" t="s">
        <v>163</v>
      </c>
      <c r="M3" s="106" t="s">
        <v>164</v>
      </c>
      <c r="N3" s="106"/>
      <c r="O3" s="106" t="s">
        <v>165</v>
      </c>
      <c r="P3" s="106" t="s">
        <v>9</v>
      </c>
      <c r="Q3" s="106" t="s">
        <v>166</v>
      </c>
      <c r="R3" s="118" t="s">
        <v>167</v>
      </c>
    </row>
    <row r="4" spans="1:18" ht="18" customHeight="1">
      <c r="A4" s="111"/>
      <c r="B4" s="112"/>
      <c r="C4" s="112"/>
      <c r="D4" s="112"/>
      <c r="E4" s="112"/>
      <c r="F4" s="112"/>
      <c r="G4" s="106"/>
      <c r="H4" s="106"/>
      <c r="I4" s="128"/>
      <c r="J4" s="128"/>
      <c r="K4" s="128"/>
      <c r="L4" s="106"/>
      <c r="M4" s="20" t="s">
        <v>168</v>
      </c>
      <c r="N4" s="20" t="s">
        <v>169</v>
      </c>
      <c r="O4" s="106"/>
      <c r="P4" s="106"/>
      <c r="Q4" s="106"/>
      <c r="R4" s="118"/>
    </row>
    <row r="5" spans="2:18" ht="21" customHeight="1">
      <c r="B5" s="8" t="s">
        <v>18</v>
      </c>
      <c r="F5" s="12"/>
      <c r="G5" s="22">
        <v>172</v>
      </c>
      <c r="H5" s="22">
        <v>121525234</v>
      </c>
      <c r="I5" s="22">
        <v>4898389</v>
      </c>
      <c r="J5" s="22">
        <v>2301352</v>
      </c>
      <c r="K5" s="22">
        <v>3536753</v>
      </c>
      <c r="L5" s="22">
        <v>655514</v>
      </c>
      <c r="M5" s="22">
        <v>76774</v>
      </c>
      <c r="N5" s="22">
        <v>9658</v>
      </c>
      <c r="O5" s="22">
        <v>27</v>
      </c>
      <c r="P5" s="22">
        <v>108</v>
      </c>
      <c r="Q5" s="22">
        <v>568947</v>
      </c>
      <c r="R5" s="22">
        <v>0</v>
      </c>
    </row>
    <row r="6" spans="1:18" ht="21" customHeight="1">
      <c r="A6" s="8">
        <v>9</v>
      </c>
      <c r="B6" s="8" t="s">
        <v>19</v>
      </c>
      <c r="F6" s="13"/>
      <c r="G6" s="22">
        <v>10</v>
      </c>
      <c r="H6" s="22">
        <v>3495724</v>
      </c>
      <c r="I6" s="22">
        <v>111624</v>
      </c>
      <c r="J6" s="22">
        <v>48778</v>
      </c>
      <c r="K6" s="22">
        <v>92985</v>
      </c>
      <c r="L6" s="22">
        <v>1846</v>
      </c>
      <c r="M6" s="22">
        <v>1360</v>
      </c>
      <c r="N6" s="22">
        <v>486</v>
      </c>
      <c r="O6" s="22">
        <v>0</v>
      </c>
      <c r="P6" s="22">
        <v>0</v>
      </c>
      <c r="Q6" s="22">
        <v>0</v>
      </c>
      <c r="R6" s="22">
        <v>0</v>
      </c>
    </row>
    <row r="7" spans="1:18" ht="21" customHeight="1">
      <c r="A7" s="8">
        <v>10</v>
      </c>
      <c r="B7" s="8" t="s">
        <v>20</v>
      </c>
      <c r="F7" s="13"/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</row>
    <row r="8" spans="1:18" ht="21" customHeight="1">
      <c r="A8" s="8">
        <v>11</v>
      </c>
      <c r="B8" s="8" t="s">
        <v>21</v>
      </c>
      <c r="F8" s="13"/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</row>
    <row r="9" spans="1:18" ht="21" customHeight="1">
      <c r="A9" s="8">
        <v>12</v>
      </c>
      <c r="B9" s="8" t="s">
        <v>22</v>
      </c>
      <c r="F9" s="13"/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</row>
    <row r="10" spans="1:18" ht="21" customHeight="1">
      <c r="A10" s="8">
        <v>13</v>
      </c>
      <c r="B10" s="8" t="s">
        <v>23</v>
      </c>
      <c r="F10" s="13"/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</row>
    <row r="11" spans="1:18" ht="21" customHeight="1">
      <c r="A11" s="8">
        <v>14</v>
      </c>
      <c r="B11" s="8" t="s">
        <v>24</v>
      </c>
      <c r="F11" s="13"/>
      <c r="G11" s="22">
        <v>6</v>
      </c>
      <c r="H11" s="22">
        <v>6190038</v>
      </c>
      <c r="I11" s="22">
        <v>235643</v>
      </c>
      <c r="J11" s="22">
        <v>133718</v>
      </c>
      <c r="K11" s="22">
        <v>186453</v>
      </c>
      <c r="L11" s="22">
        <v>95552</v>
      </c>
      <c r="M11" s="22">
        <v>7847</v>
      </c>
      <c r="N11" s="22">
        <v>255</v>
      </c>
      <c r="O11" s="22">
        <v>0</v>
      </c>
      <c r="P11" s="22">
        <v>0</v>
      </c>
      <c r="Q11" s="22">
        <v>87450</v>
      </c>
      <c r="R11" s="22">
        <v>0</v>
      </c>
    </row>
    <row r="12" spans="1:18" ht="21" customHeight="1">
      <c r="A12" s="8">
        <v>15</v>
      </c>
      <c r="B12" s="8" t="s">
        <v>25</v>
      </c>
      <c r="F12" s="13"/>
      <c r="G12" s="22">
        <v>5</v>
      </c>
      <c r="H12" s="22">
        <v>543876</v>
      </c>
      <c r="I12" s="22">
        <v>11637</v>
      </c>
      <c r="J12" s="22">
        <v>6603</v>
      </c>
      <c r="K12" s="22">
        <v>15202</v>
      </c>
      <c r="L12" s="22">
        <v>30</v>
      </c>
      <c r="M12" s="22">
        <v>0</v>
      </c>
      <c r="N12" s="22">
        <v>30</v>
      </c>
      <c r="O12" s="22">
        <v>0</v>
      </c>
      <c r="P12" s="22">
        <v>0</v>
      </c>
      <c r="Q12" s="22">
        <v>0</v>
      </c>
      <c r="R12" s="22">
        <v>0</v>
      </c>
    </row>
    <row r="13" spans="1:18" ht="21" customHeight="1">
      <c r="A13" s="8">
        <v>16</v>
      </c>
      <c r="B13" s="8" t="s">
        <v>26</v>
      </c>
      <c r="F13" s="13"/>
      <c r="G13" s="22">
        <v>18</v>
      </c>
      <c r="H13" s="22">
        <v>8039707</v>
      </c>
      <c r="I13" s="22">
        <v>528074</v>
      </c>
      <c r="J13" s="22">
        <v>132179</v>
      </c>
      <c r="K13" s="22">
        <v>246840</v>
      </c>
      <c r="L13" s="22">
        <v>94809</v>
      </c>
      <c r="M13" s="22">
        <v>15111</v>
      </c>
      <c r="N13" s="22">
        <v>936</v>
      </c>
      <c r="O13" s="22">
        <v>0</v>
      </c>
      <c r="P13" s="22">
        <v>10</v>
      </c>
      <c r="Q13" s="22">
        <v>78752</v>
      </c>
      <c r="R13" s="22">
        <v>0</v>
      </c>
    </row>
    <row r="14" spans="1:18" ht="21" customHeight="1">
      <c r="A14" s="8">
        <v>17</v>
      </c>
      <c r="B14" s="8" t="s">
        <v>27</v>
      </c>
      <c r="F14" s="13"/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</row>
    <row r="15" spans="1:18" ht="21" customHeight="1">
      <c r="A15" s="8">
        <v>18</v>
      </c>
      <c r="B15" s="8" t="s">
        <v>28</v>
      </c>
      <c r="F15" s="13"/>
      <c r="G15" s="22">
        <v>4</v>
      </c>
      <c r="H15" s="22">
        <v>2048998</v>
      </c>
      <c r="I15" s="22">
        <v>52501</v>
      </c>
      <c r="J15" s="22">
        <v>34236</v>
      </c>
      <c r="K15" s="22">
        <v>53640</v>
      </c>
      <c r="L15" s="22">
        <v>4649</v>
      </c>
      <c r="M15" s="22">
        <v>57</v>
      </c>
      <c r="N15" s="22">
        <v>89</v>
      </c>
      <c r="O15" s="22">
        <v>3</v>
      </c>
      <c r="P15" s="22">
        <v>0</v>
      </c>
      <c r="Q15" s="22">
        <v>4500</v>
      </c>
      <c r="R15" s="22">
        <v>0</v>
      </c>
    </row>
    <row r="16" spans="1:18" ht="21" customHeight="1">
      <c r="A16" s="8">
        <v>19</v>
      </c>
      <c r="B16" s="8" t="s">
        <v>29</v>
      </c>
      <c r="F16" s="13"/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</row>
    <row r="17" spans="1:18" ht="21" customHeight="1">
      <c r="A17" s="8">
        <v>20</v>
      </c>
      <c r="B17" s="8" t="s">
        <v>30</v>
      </c>
      <c r="F17" s="13"/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</row>
    <row r="18" spans="1:18" ht="21" customHeight="1">
      <c r="A18" s="8">
        <v>21</v>
      </c>
      <c r="B18" s="8" t="s">
        <v>31</v>
      </c>
      <c r="F18" s="13"/>
      <c r="G18" s="22">
        <v>8</v>
      </c>
      <c r="H18" s="22">
        <v>5031501</v>
      </c>
      <c r="I18" s="22">
        <v>257852</v>
      </c>
      <c r="J18" s="22">
        <v>96114</v>
      </c>
      <c r="K18" s="22">
        <v>157493</v>
      </c>
      <c r="L18" s="22">
        <v>30394</v>
      </c>
      <c r="M18" s="22">
        <v>2773</v>
      </c>
      <c r="N18" s="22">
        <v>239</v>
      </c>
      <c r="O18" s="22">
        <v>1</v>
      </c>
      <c r="P18" s="22">
        <v>0</v>
      </c>
      <c r="Q18" s="22">
        <v>27381</v>
      </c>
      <c r="R18" s="22">
        <v>0</v>
      </c>
    </row>
    <row r="19" spans="1:18" ht="21" customHeight="1">
      <c r="A19" s="8">
        <v>22</v>
      </c>
      <c r="B19" s="8" t="s">
        <v>32</v>
      </c>
      <c r="F19" s="13"/>
      <c r="G19" s="22">
        <v>21</v>
      </c>
      <c r="H19" s="22">
        <v>23014137</v>
      </c>
      <c r="I19" s="22">
        <v>1525111</v>
      </c>
      <c r="J19" s="22">
        <v>783867</v>
      </c>
      <c r="K19" s="22">
        <v>863532</v>
      </c>
      <c r="L19" s="22">
        <v>81150</v>
      </c>
      <c r="M19" s="22">
        <v>24445</v>
      </c>
      <c r="N19" s="22">
        <v>2095</v>
      </c>
      <c r="O19" s="22">
        <v>0</v>
      </c>
      <c r="P19" s="22">
        <v>0</v>
      </c>
      <c r="Q19" s="22">
        <v>54610</v>
      </c>
      <c r="R19" s="22">
        <v>0</v>
      </c>
    </row>
    <row r="20" spans="1:18" ht="21" customHeight="1">
      <c r="A20" s="8">
        <v>23</v>
      </c>
      <c r="B20" s="8" t="s">
        <v>33</v>
      </c>
      <c r="F20" s="13"/>
      <c r="G20" s="22">
        <v>9</v>
      </c>
      <c r="H20" s="22">
        <v>7788702</v>
      </c>
      <c r="I20" s="22">
        <v>449908</v>
      </c>
      <c r="J20" s="22">
        <v>175666</v>
      </c>
      <c r="K20" s="22">
        <v>209559</v>
      </c>
      <c r="L20" s="22">
        <v>323576</v>
      </c>
      <c r="M20" s="22">
        <v>8905</v>
      </c>
      <c r="N20" s="22">
        <v>859</v>
      </c>
      <c r="O20" s="22">
        <v>0</v>
      </c>
      <c r="P20" s="22">
        <v>98</v>
      </c>
      <c r="Q20" s="22">
        <v>313714</v>
      </c>
      <c r="R20" s="22">
        <v>0</v>
      </c>
    </row>
    <row r="21" spans="1:18" ht="21" customHeight="1">
      <c r="A21" s="8">
        <v>24</v>
      </c>
      <c r="B21" s="8" t="s">
        <v>34</v>
      </c>
      <c r="F21" s="13"/>
      <c r="G21" s="22">
        <v>30</v>
      </c>
      <c r="H21" s="22">
        <v>5642962</v>
      </c>
      <c r="I21" s="22">
        <v>389561</v>
      </c>
      <c r="J21" s="22">
        <v>226785</v>
      </c>
      <c r="K21" s="22">
        <v>260277</v>
      </c>
      <c r="L21" s="22">
        <v>2303</v>
      </c>
      <c r="M21" s="22">
        <v>322</v>
      </c>
      <c r="N21" s="22">
        <v>1981</v>
      </c>
      <c r="O21" s="22">
        <v>0</v>
      </c>
      <c r="P21" s="22">
        <v>0</v>
      </c>
      <c r="Q21" s="22">
        <v>0</v>
      </c>
      <c r="R21" s="22">
        <v>0</v>
      </c>
    </row>
    <row r="22" spans="1:18" ht="21" customHeight="1">
      <c r="A22" s="8">
        <v>25</v>
      </c>
      <c r="B22" s="8" t="s">
        <v>35</v>
      </c>
      <c r="F22" s="13"/>
      <c r="G22" s="22">
        <v>12</v>
      </c>
      <c r="H22" s="22">
        <v>4262483</v>
      </c>
      <c r="I22" s="22">
        <v>140998</v>
      </c>
      <c r="J22" s="22">
        <v>77244</v>
      </c>
      <c r="K22" s="22">
        <v>97319</v>
      </c>
      <c r="L22" s="22">
        <v>552</v>
      </c>
      <c r="M22" s="22">
        <v>251</v>
      </c>
      <c r="N22" s="22">
        <v>301</v>
      </c>
      <c r="O22" s="22">
        <v>0</v>
      </c>
      <c r="P22" s="22">
        <v>0</v>
      </c>
      <c r="Q22" s="22">
        <v>0</v>
      </c>
      <c r="R22" s="22">
        <v>0</v>
      </c>
    </row>
    <row r="23" spans="1:18" ht="21" customHeight="1">
      <c r="A23" s="8">
        <v>26</v>
      </c>
      <c r="B23" s="8" t="s">
        <v>36</v>
      </c>
      <c r="F23" s="13"/>
      <c r="G23" s="22">
        <v>20</v>
      </c>
      <c r="H23" s="22">
        <v>10575417</v>
      </c>
      <c r="I23" s="22">
        <v>265702</v>
      </c>
      <c r="J23" s="22">
        <v>137042</v>
      </c>
      <c r="K23" s="22">
        <v>216787</v>
      </c>
      <c r="L23" s="22">
        <v>4299</v>
      </c>
      <c r="M23" s="22">
        <v>971</v>
      </c>
      <c r="N23" s="22">
        <v>997</v>
      </c>
      <c r="O23" s="22">
        <v>23</v>
      </c>
      <c r="P23" s="22">
        <v>0</v>
      </c>
      <c r="Q23" s="22">
        <v>2308</v>
      </c>
      <c r="R23" s="22">
        <v>0</v>
      </c>
    </row>
    <row r="24" spans="1:18" ht="21" customHeight="1">
      <c r="A24" s="8">
        <v>27</v>
      </c>
      <c r="B24" s="8" t="s">
        <v>37</v>
      </c>
      <c r="F24" s="13"/>
      <c r="G24" s="22">
        <v>5</v>
      </c>
      <c r="H24" s="22">
        <v>429675</v>
      </c>
      <c r="I24" s="22">
        <v>9319</v>
      </c>
      <c r="J24" s="22">
        <v>6155</v>
      </c>
      <c r="K24" s="22">
        <v>10447</v>
      </c>
      <c r="L24" s="22">
        <v>39</v>
      </c>
      <c r="M24" s="22">
        <v>0</v>
      </c>
      <c r="N24" s="22">
        <v>39</v>
      </c>
      <c r="O24" s="22">
        <v>0</v>
      </c>
      <c r="P24" s="22">
        <v>0</v>
      </c>
      <c r="Q24" s="22">
        <v>0</v>
      </c>
      <c r="R24" s="22">
        <v>0</v>
      </c>
    </row>
    <row r="25" spans="1:18" ht="21" customHeight="1">
      <c r="A25" s="8">
        <v>28</v>
      </c>
      <c r="B25" s="8" t="s">
        <v>38</v>
      </c>
      <c r="F25" s="13"/>
      <c r="G25" s="22">
        <v>5</v>
      </c>
      <c r="H25" s="22">
        <v>14874583</v>
      </c>
      <c r="I25" s="22">
        <v>366034</v>
      </c>
      <c r="J25" s="22">
        <v>154790</v>
      </c>
      <c r="K25" s="22">
        <v>659016</v>
      </c>
      <c r="L25" s="22">
        <v>12844</v>
      </c>
      <c r="M25" s="22">
        <v>12442</v>
      </c>
      <c r="N25" s="22">
        <v>193</v>
      </c>
      <c r="O25" s="22">
        <v>0</v>
      </c>
      <c r="P25" s="22">
        <v>0</v>
      </c>
      <c r="Q25" s="22">
        <v>209</v>
      </c>
      <c r="R25" s="22">
        <v>0</v>
      </c>
    </row>
    <row r="26" spans="1:18" ht="21" customHeight="1">
      <c r="A26" s="8">
        <v>29</v>
      </c>
      <c r="B26" s="8" t="s">
        <v>39</v>
      </c>
      <c r="F26" s="13"/>
      <c r="G26" s="22">
        <v>7</v>
      </c>
      <c r="H26" s="22">
        <v>13937879</v>
      </c>
      <c r="I26" s="22">
        <v>299530</v>
      </c>
      <c r="J26" s="22">
        <v>166822</v>
      </c>
      <c r="K26" s="22">
        <v>225723</v>
      </c>
      <c r="L26" s="22">
        <v>1570</v>
      </c>
      <c r="M26" s="22">
        <v>1106</v>
      </c>
      <c r="N26" s="22">
        <v>441</v>
      </c>
      <c r="O26" s="22">
        <v>0</v>
      </c>
      <c r="P26" s="22">
        <v>0</v>
      </c>
      <c r="Q26" s="22">
        <v>23</v>
      </c>
      <c r="R26" s="22">
        <v>0</v>
      </c>
    </row>
    <row r="27" spans="1:18" ht="21" customHeight="1">
      <c r="A27" s="8">
        <v>30</v>
      </c>
      <c r="B27" s="8" t="s">
        <v>40</v>
      </c>
      <c r="F27" s="13"/>
      <c r="G27" s="22">
        <v>3</v>
      </c>
      <c r="H27" s="22">
        <v>9128117</v>
      </c>
      <c r="I27" s="22">
        <v>96075</v>
      </c>
      <c r="J27" s="22">
        <v>55112</v>
      </c>
      <c r="K27" s="22">
        <v>141047</v>
      </c>
      <c r="L27" s="22">
        <v>931</v>
      </c>
      <c r="M27" s="22">
        <v>705</v>
      </c>
      <c r="N27" s="22">
        <v>226</v>
      </c>
      <c r="O27" s="22">
        <v>0</v>
      </c>
      <c r="P27" s="22">
        <v>0</v>
      </c>
      <c r="Q27" s="22">
        <v>0</v>
      </c>
      <c r="R27" s="22">
        <v>0</v>
      </c>
    </row>
    <row r="28" spans="1:18" ht="21" customHeight="1">
      <c r="A28" s="8">
        <v>31</v>
      </c>
      <c r="B28" s="8" t="s">
        <v>41</v>
      </c>
      <c r="F28" s="13"/>
      <c r="G28" s="22">
        <v>5</v>
      </c>
      <c r="H28" s="22">
        <v>6145420</v>
      </c>
      <c r="I28" s="22">
        <v>118593</v>
      </c>
      <c r="J28" s="22">
        <v>54663</v>
      </c>
      <c r="K28" s="22">
        <v>74614</v>
      </c>
      <c r="L28" s="22">
        <v>921</v>
      </c>
      <c r="M28" s="22">
        <v>479</v>
      </c>
      <c r="N28" s="22">
        <v>442</v>
      </c>
      <c r="O28" s="22">
        <v>0</v>
      </c>
      <c r="P28" s="22">
        <v>0</v>
      </c>
      <c r="Q28" s="22">
        <v>0</v>
      </c>
      <c r="R28" s="22">
        <v>0</v>
      </c>
    </row>
    <row r="29" spans="1:18" ht="21" customHeight="1" thickBot="1">
      <c r="A29" s="17">
        <v>32</v>
      </c>
      <c r="B29" s="17" t="s">
        <v>42</v>
      </c>
      <c r="C29" s="17"/>
      <c r="D29" s="17"/>
      <c r="E29" s="17"/>
      <c r="F29" s="18"/>
      <c r="G29" s="26">
        <v>4</v>
      </c>
      <c r="H29" s="23">
        <v>376015</v>
      </c>
      <c r="I29" s="23">
        <v>40227</v>
      </c>
      <c r="J29" s="23">
        <v>11578</v>
      </c>
      <c r="K29" s="23">
        <v>25819</v>
      </c>
      <c r="L29" s="23">
        <v>49</v>
      </c>
      <c r="M29" s="23">
        <v>0</v>
      </c>
      <c r="N29" s="23">
        <v>49</v>
      </c>
      <c r="O29" s="23">
        <v>0</v>
      </c>
      <c r="P29" s="23">
        <v>0</v>
      </c>
      <c r="Q29" s="23">
        <v>0</v>
      </c>
      <c r="R29" s="23">
        <v>0</v>
      </c>
    </row>
    <row r="30" spans="2:18" ht="21" customHeight="1" thickTop="1">
      <c r="B30" s="14" t="s">
        <v>45</v>
      </c>
      <c r="C30" s="8">
        <v>30</v>
      </c>
      <c r="D30" s="9" t="s">
        <v>43</v>
      </c>
      <c r="E30" s="8">
        <v>49</v>
      </c>
      <c r="F30" s="13" t="s">
        <v>44</v>
      </c>
      <c r="G30" s="55">
        <v>46</v>
      </c>
      <c r="H30" s="46">
        <v>5459575</v>
      </c>
      <c r="I30" s="46">
        <v>318653</v>
      </c>
      <c r="J30" s="46">
        <v>134303</v>
      </c>
      <c r="K30" s="46">
        <v>181391</v>
      </c>
      <c r="L30" s="46">
        <v>828</v>
      </c>
      <c r="M30" s="46">
        <v>138</v>
      </c>
      <c r="N30" s="46">
        <v>572</v>
      </c>
      <c r="O30" s="46">
        <v>3</v>
      </c>
      <c r="P30" s="46">
        <v>0</v>
      </c>
      <c r="Q30" s="46">
        <v>115</v>
      </c>
      <c r="R30" s="46">
        <v>0</v>
      </c>
    </row>
    <row r="31" spans="2:18" ht="21" customHeight="1">
      <c r="B31" s="14" t="s">
        <v>46</v>
      </c>
      <c r="C31" s="8">
        <v>50</v>
      </c>
      <c r="D31" s="9" t="s">
        <v>43</v>
      </c>
      <c r="E31" s="8">
        <v>99</v>
      </c>
      <c r="F31" s="13" t="s">
        <v>44</v>
      </c>
      <c r="G31" s="32">
        <v>62</v>
      </c>
      <c r="H31" s="33">
        <v>14124085</v>
      </c>
      <c r="I31" s="33">
        <v>679527</v>
      </c>
      <c r="J31" s="33">
        <v>266833</v>
      </c>
      <c r="K31" s="33">
        <v>343226</v>
      </c>
      <c r="L31" s="33">
        <v>76988</v>
      </c>
      <c r="M31" s="33">
        <v>10790</v>
      </c>
      <c r="N31" s="33">
        <v>3302</v>
      </c>
      <c r="O31" s="33">
        <v>24</v>
      </c>
      <c r="P31" s="33">
        <v>0</v>
      </c>
      <c r="Q31" s="33">
        <v>62872</v>
      </c>
      <c r="R31" s="33">
        <v>0</v>
      </c>
    </row>
    <row r="32" spans="2:18" ht="21" customHeight="1">
      <c r="B32" s="14" t="s">
        <v>47</v>
      </c>
      <c r="C32" s="8">
        <v>100</v>
      </c>
      <c r="D32" s="9" t="s">
        <v>43</v>
      </c>
      <c r="E32" s="8">
        <v>299</v>
      </c>
      <c r="F32" s="13" t="s">
        <v>44</v>
      </c>
      <c r="G32" s="32">
        <v>46</v>
      </c>
      <c r="H32" s="33">
        <v>30443162</v>
      </c>
      <c r="I32" s="33">
        <v>1568629</v>
      </c>
      <c r="J32" s="33">
        <v>763329</v>
      </c>
      <c r="K32" s="33">
        <v>1002947</v>
      </c>
      <c r="L32" s="33">
        <v>136149</v>
      </c>
      <c r="M32" s="33">
        <v>21499</v>
      </c>
      <c r="N32" s="33">
        <v>1897</v>
      </c>
      <c r="O32" s="33">
        <v>0</v>
      </c>
      <c r="P32" s="33">
        <v>10</v>
      </c>
      <c r="Q32" s="33">
        <v>112743</v>
      </c>
      <c r="R32" s="33">
        <v>0</v>
      </c>
    </row>
    <row r="33" spans="2:18" ht="21" customHeight="1">
      <c r="B33" s="14" t="s">
        <v>48</v>
      </c>
      <c r="C33" s="8">
        <v>300</v>
      </c>
      <c r="D33" s="9" t="s">
        <v>43</v>
      </c>
      <c r="E33" s="8">
        <v>499</v>
      </c>
      <c r="F33" s="13" t="s">
        <v>44</v>
      </c>
      <c r="G33" s="32">
        <v>7</v>
      </c>
      <c r="H33" s="33">
        <v>12676266</v>
      </c>
      <c r="I33" s="33">
        <v>633341</v>
      </c>
      <c r="J33" s="33">
        <v>324250</v>
      </c>
      <c r="K33" s="33">
        <v>429993</v>
      </c>
      <c r="L33" s="33">
        <v>47576</v>
      </c>
      <c r="M33" s="33">
        <v>7822</v>
      </c>
      <c r="N33" s="33">
        <v>1173</v>
      </c>
      <c r="O33" s="33">
        <v>0</v>
      </c>
      <c r="P33" s="33">
        <v>0</v>
      </c>
      <c r="Q33" s="33">
        <v>38581</v>
      </c>
      <c r="R33" s="33">
        <v>0</v>
      </c>
    </row>
    <row r="34" spans="1:18" ht="21" customHeight="1" thickBot="1">
      <c r="A34" s="17"/>
      <c r="B34" s="47" t="s">
        <v>49</v>
      </c>
      <c r="C34" s="17">
        <v>500</v>
      </c>
      <c r="D34" s="17" t="s">
        <v>50</v>
      </c>
      <c r="E34" s="17"/>
      <c r="F34" s="18"/>
      <c r="G34" s="26">
        <v>11</v>
      </c>
      <c r="H34" s="23">
        <v>58822146</v>
      </c>
      <c r="I34" s="23">
        <v>1698239</v>
      </c>
      <c r="J34" s="23">
        <v>812637</v>
      </c>
      <c r="K34" s="23">
        <v>1579196</v>
      </c>
      <c r="L34" s="23">
        <v>393973</v>
      </c>
      <c r="M34" s="23">
        <v>36525</v>
      </c>
      <c r="N34" s="23">
        <v>2714</v>
      </c>
      <c r="O34" s="23">
        <v>0</v>
      </c>
      <c r="P34" s="23">
        <v>98</v>
      </c>
      <c r="Q34" s="23">
        <v>354636</v>
      </c>
      <c r="R34" s="23">
        <v>0</v>
      </c>
    </row>
    <row r="35" spans="2:18" ht="21" customHeight="1" thickTop="1">
      <c r="B35" s="13"/>
      <c r="D35" s="8" t="s">
        <v>123</v>
      </c>
      <c r="F35" s="13"/>
      <c r="G35" s="55">
        <v>43</v>
      </c>
      <c r="H35" s="46">
        <v>30024704</v>
      </c>
      <c r="I35" s="46">
        <v>1657418</v>
      </c>
      <c r="J35" s="46">
        <v>767590</v>
      </c>
      <c r="K35" s="46">
        <v>993761</v>
      </c>
      <c r="L35" s="46">
        <v>479404</v>
      </c>
      <c r="M35" s="46">
        <v>33417</v>
      </c>
      <c r="N35" s="46">
        <v>2299</v>
      </c>
      <c r="O35" s="46">
        <v>3</v>
      </c>
      <c r="P35" s="46">
        <v>98</v>
      </c>
      <c r="Q35" s="46">
        <v>443587</v>
      </c>
      <c r="R35" s="46">
        <v>0</v>
      </c>
    </row>
    <row r="36" spans="2:18" ht="21" customHeight="1">
      <c r="B36" s="14" t="s">
        <v>121</v>
      </c>
      <c r="D36" s="8" t="s">
        <v>124</v>
      </c>
      <c r="F36" s="13"/>
      <c r="G36" s="32">
        <v>58</v>
      </c>
      <c r="H36" s="33">
        <v>25399054</v>
      </c>
      <c r="I36" s="33">
        <v>855774</v>
      </c>
      <c r="J36" s="33">
        <v>451266</v>
      </c>
      <c r="K36" s="33">
        <v>661256</v>
      </c>
      <c r="L36" s="33">
        <v>124459</v>
      </c>
      <c r="M36" s="33">
        <v>13441</v>
      </c>
      <c r="N36" s="33">
        <v>2389</v>
      </c>
      <c r="O36" s="33">
        <v>3</v>
      </c>
      <c r="P36" s="33">
        <v>0</v>
      </c>
      <c r="Q36" s="33">
        <v>108626</v>
      </c>
      <c r="R36" s="33">
        <v>0</v>
      </c>
    </row>
    <row r="37" spans="2:18" ht="21" customHeight="1">
      <c r="B37" s="13"/>
      <c r="D37" s="8" t="s">
        <v>125</v>
      </c>
      <c r="F37" s="13"/>
      <c r="G37" s="32">
        <v>30</v>
      </c>
      <c r="H37" s="33">
        <v>30314213</v>
      </c>
      <c r="I37" s="33">
        <v>1579593</v>
      </c>
      <c r="J37" s="33">
        <v>656383</v>
      </c>
      <c r="K37" s="33">
        <v>1213454</v>
      </c>
      <c r="L37" s="33">
        <v>39559</v>
      </c>
      <c r="M37" s="33">
        <v>25941</v>
      </c>
      <c r="N37" s="33">
        <v>1589</v>
      </c>
      <c r="O37" s="33">
        <v>0</v>
      </c>
      <c r="P37" s="33">
        <v>10</v>
      </c>
      <c r="Q37" s="33">
        <v>12019</v>
      </c>
      <c r="R37" s="33">
        <v>0</v>
      </c>
    </row>
    <row r="38" spans="2:18" ht="21" customHeight="1">
      <c r="B38" s="13"/>
      <c r="D38" s="8" t="s">
        <v>126</v>
      </c>
      <c r="F38" s="13"/>
      <c r="G38" s="32">
        <v>16</v>
      </c>
      <c r="H38" s="33">
        <v>3791458</v>
      </c>
      <c r="I38" s="33">
        <v>122641</v>
      </c>
      <c r="J38" s="33">
        <v>52694</v>
      </c>
      <c r="K38" s="33">
        <v>82587</v>
      </c>
      <c r="L38" s="33">
        <v>2130</v>
      </c>
      <c r="M38" s="33">
        <v>185</v>
      </c>
      <c r="N38" s="33">
        <v>1752</v>
      </c>
      <c r="O38" s="33">
        <v>1</v>
      </c>
      <c r="P38" s="33">
        <v>0</v>
      </c>
      <c r="Q38" s="33">
        <v>192</v>
      </c>
      <c r="R38" s="33">
        <v>0</v>
      </c>
    </row>
    <row r="39" spans="2:18" ht="21" customHeight="1">
      <c r="B39" s="14" t="s">
        <v>122</v>
      </c>
      <c r="D39" s="8" t="s">
        <v>127</v>
      </c>
      <c r="F39" s="13"/>
      <c r="G39" s="32">
        <v>5</v>
      </c>
      <c r="H39" s="33">
        <v>1454805</v>
      </c>
      <c r="I39" s="33">
        <v>21480</v>
      </c>
      <c r="J39" s="33">
        <v>9905</v>
      </c>
      <c r="K39" s="33">
        <v>21486</v>
      </c>
      <c r="L39" s="33">
        <v>230</v>
      </c>
      <c r="M39" s="33">
        <v>0</v>
      </c>
      <c r="N39" s="33">
        <v>210</v>
      </c>
      <c r="O39" s="33">
        <v>20</v>
      </c>
      <c r="P39" s="33">
        <v>0</v>
      </c>
      <c r="Q39" s="33">
        <v>0</v>
      </c>
      <c r="R39" s="33">
        <v>0</v>
      </c>
    </row>
    <row r="40" spans="1:18" ht="21" customHeight="1" thickBot="1">
      <c r="A40" s="15"/>
      <c r="B40" s="16"/>
      <c r="C40" s="15"/>
      <c r="D40" s="15" t="s">
        <v>128</v>
      </c>
      <c r="E40" s="15"/>
      <c r="F40" s="16"/>
      <c r="G40" s="28">
        <v>20</v>
      </c>
      <c r="H40" s="24">
        <v>30541000</v>
      </c>
      <c r="I40" s="24">
        <v>661483</v>
      </c>
      <c r="J40" s="24">
        <v>363514</v>
      </c>
      <c r="K40" s="24">
        <v>564209</v>
      </c>
      <c r="L40" s="24">
        <v>9732</v>
      </c>
      <c r="M40" s="24">
        <v>3790</v>
      </c>
      <c r="N40" s="24">
        <v>1419</v>
      </c>
      <c r="O40" s="24">
        <v>0</v>
      </c>
      <c r="P40" s="24">
        <v>0</v>
      </c>
      <c r="Q40" s="24">
        <v>4523</v>
      </c>
      <c r="R40" s="24">
        <v>0</v>
      </c>
    </row>
  </sheetData>
  <mergeCells count="13">
    <mergeCell ref="I2:I4"/>
    <mergeCell ref="H2:H4"/>
    <mergeCell ref="G2:G4"/>
    <mergeCell ref="A2:F4"/>
    <mergeCell ref="K2:K4"/>
    <mergeCell ref="J2:J4"/>
    <mergeCell ref="L2:R2"/>
    <mergeCell ref="M3:N3"/>
    <mergeCell ref="R3:R4"/>
    <mergeCell ref="Q3:Q4"/>
    <mergeCell ref="P3:P4"/>
    <mergeCell ref="O3:O4"/>
    <mergeCell ref="L3:L4"/>
  </mergeCells>
  <printOptions/>
  <pageMargins left="0.7874015748031497" right="0.7874015748031497" top="0.7874015748031497" bottom="0.1968503937007874" header="0.3937007874015748" footer="0"/>
  <pageSetup horizontalDpi="600" verticalDpi="600" orientation="portrait" paperSize="9" r:id="rId1"/>
  <headerFooter alignWithMargins="0">
    <oddFooter>&amp;C&amp;"ＭＳ Ｐ明朝,標準"&amp;P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40"/>
  <sheetViews>
    <sheetView zoomScale="68" zoomScaleNormal="68" workbookViewId="0" topLeftCell="A1">
      <selection activeCell="A1" sqref="A1"/>
    </sheetView>
  </sheetViews>
  <sheetFormatPr defaultColWidth="9.00390625" defaultRowHeight="13.5"/>
  <cols>
    <col min="1" max="1" width="1.625" style="8" customWidth="1"/>
    <col min="2" max="2" width="14.125" style="8" customWidth="1"/>
    <col min="3" max="3" width="6.375" style="8" customWidth="1"/>
    <col min="4" max="4" width="8.125" style="8" customWidth="1"/>
    <col min="5" max="5" width="13.125" style="8" customWidth="1"/>
    <col min="6" max="6" width="1.625" style="8" customWidth="1"/>
    <col min="7" max="7" width="14.125" style="8" customWidth="1"/>
    <col min="8" max="8" width="6.375" style="8" customWidth="1"/>
    <col min="9" max="9" width="8.125" style="8" customWidth="1"/>
    <col min="10" max="10" width="13.125" style="8" customWidth="1"/>
    <col min="11" max="11" width="1.625" style="8" customWidth="1"/>
    <col min="12" max="12" width="14.125" style="8" customWidth="1"/>
    <col min="13" max="13" width="6.375" style="8" customWidth="1"/>
    <col min="14" max="14" width="8.125" style="8" customWidth="1"/>
    <col min="15" max="15" width="13.125" style="8" customWidth="1"/>
    <col min="16" max="16" width="1.625" style="8" customWidth="1"/>
    <col min="17" max="17" width="14.125" style="8" customWidth="1"/>
    <col min="18" max="18" width="6.375" style="8" customWidth="1"/>
    <col min="19" max="19" width="8.125" style="8" customWidth="1"/>
    <col min="20" max="20" width="13.125" style="8" customWidth="1"/>
    <col min="21" max="16384" width="9.00390625" style="8" customWidth="1"/>
  </cols>
  <sheetData>
    <row r="1" spans="1:20" ht="24.75" customHeight="1" thickBot="1">
      <c r="A1" s="8" t="s">
        <v>280</v>
      </c>
      <c r="C1" s="8" t="s">
        <v>299</v>
      </c>
      <c r="T1" s="44" t="s">
        <v>60</v>
      </c>
    </row>
    <row r="2" spans="1:20" ht="27" customHeight="1">
      <c r="A2" s="49"/>
      <c r="B2" s="45" t="s">
        <v>262</v>
      </c>
      <c r="C2" s="51" t="s">
        <v>282</v>
      </c>
      <c r="D2" s="51" t="s">
        <v>283</v>
      </c>
      <c r="E2" s="50" t="s">
        <v>263</v>
      </c>
      <c r="F2" s="57"/>
      <c r="G2" s="45" t="s">
        <v>262</v>
      </c>
      <c r="H2" s="51" t="s">
        <v>282</v>
      </c>
      <c r="I2" s="51" t="s">
        <v>283</v>
      </c>
      <c r="J2" s="50" t="s">
        <v>263</v>
      </c>
      <c r="K2" s="49"/>
      <c r="L2" s="45" t="s">
        <v>262</v>
      </c>
      <c r="M2" s="51" t="s">
        <v>282</v>
      </c>
      <c r="N2" s="51" t="s">
        <v>283</v>
      </c>
      <c r="O2" s="61" t="s">
        <v>263</v>
      </c>
      <c r="P2" s="49"/>
      <c r="Q2" s="45" t="s">
        <v>262</v>
      </c>
      <c r="R2" s="51" t="s">
        <v>282</v>
      </c>
      <c r="S2" s="51" t="s">
        <v>283</v>
      </c>
      <c r="T2" s="50" t="s">
        <v>263</v>
      </c>
    </row>
    <row r="3" spans="1:20" ht="19.5" customHeight="1">
      <c r="A3" s="8" t="s">
        <v>361</v>
      </c>
      <c r="C3" s="22">
        <f>C5+H3+H32+M15+R3+R14</f>
        <v>912</v>
      </c>
      <c r="D3" s="22">
        <f>D5+I3+I32+N15+S3+S14</f>
        <v>36661</v>
      </c>
      <c r="E3" s="22">
        <f>E5+J3+J32+O15+T3+T14</f>
        <v>135909203</v>
      </c>
      <c r="F3" s="58" t="s">
        <v>265</v>
      </c>
      <c r="H3" s="22">
        <f>SUM(H4:H30)</f>
        <v>356</v>
      </c>
      <c r="I3" s="22">
        <f>SUM(I4:I30)</f>
        <v>9753</v>
      </c>
      <c r="J3" s="22">
        <v>30690813</v>
      </c>
      <c r="L3" s="8" t="s">
        <v>193</v>
      </c>
      <c r="M3" s="22">
        <v>9</v>
      </c>
      <c r="N3" s="22">
        <v>300</v>
      </c>
      <c r="O3" s="62">
        <v>1593531</v>
      </c>
      <c r="P3" s="60" t="s">
        <v>267</v>
      </c>
      <c r="R3" s="22">
        <f>SUM(R4:R12)</f>
        <v>33</v>
      </c>
      <c r="S3" s="22">
        <f>SUM(S4:S12)</f>
        <v>770</v>
      </c>
      <c r="T3" s="22">
        <v>1666898</v>
      </c>
    </row>
    <row r="4" spans="3:20" ht="19.5" customHeight="1">
      <c r="C4" s="22"/>
      <c r="D4" s="22"/>
      <c r="E4" s="22"/>
      <c r="F4" s="58"/>
      <c r="G4" s="8" t="s">
        <v>200</v>
      </c>
      <c r="H4" s="22">
        <v>21</v>
      </c>
      <c r="I4" s="22">
        <v>216</v>
      </c>
      <c r="J4" s="22">
        <v>415818</v>
      </c>
      <c r="L4" s="8" t="s">
        <v>257</v>
      </c>
      <c r="M4" s="22">
        <v>3</v>
      </c>
      <c r="N4" s="22">
        <v>2766</v>
      </c>
      <c r="O4" s="62">
        <v>13856336</v>
      </c>
      <c r="P4" s="60"/>
      <c r="Q4" s="8" t="s">
        <v>255</v>
      </c>
      <c r="R4" s="22">
        <v>4</v>
      </c>
      <c r="S4" s="22">
        <v>19</v>
      </c>
      <c r="T4" s="22">
        <v>8137</v>
      </c>
    </row>
    <row r="5" spans="1:20" ht="19.5" customHeight="1">
      <c r="A5" s="8" t="s">
        <v>264</v>
      </c>
      <c r="C5" s="22">
        <f>SUM(C6:C40)</f>
        <v>168</v>
      </c>
      <c r="D5" s="22">
        <f>SUM(D6:D40)</f>
        <v>7588</v>
      </c>
      <c r="E5" s="22">
        <v>33522298</v>
      </c>
      <c r="F5" s="58"/>
      <c r="G5" s="8" t="s">
        <v>199</v>
      </c>
      <c r="H5" s="22">
        <v>19</v>
      </c>
      <c r="I5" s="22">
        <v>285</v>
      </c>
      <c r="J5" s="22">
        <v>1675693</v>
      </c>
      <c r="L5" s="8" t="s">
        <v>234</v>
      </c>
      <c r="M5" s="22">
        <v>17</v>
      </c>
      <c r="N5" s="22">
        <v>1490</v>
      </c>
      <c r="O5" s="62">
        <v>7095173</v>
      </c>
      <c r="P5" s="60"/>
      <c r="Q5" s="8" t="s">
        <v>254</v>
      </c>
      <c r="R5" s="22">
        <v>1</v>
      </c>
      <c r="S5" s="22">
        <v>4</v>
      </c>
      <c r="T5" s="71" t="s">
        <v>319</v>
      </c>
    </row>
    <row r="6" spans="2:20" ht="19.5" customHeight="1">
      <c r="B6" s="8" t="s">
        <v>171</v>
      </c>
      <c r="C6" s="22">
        <v>2</v>
      </c>
      <c r="D6" s="22">
        <v>40</v>
      </c>
      <c r="E6" s="71" t="s">
        <v>319</v>
      </c>
      <c r="F6" s="58"/>
      <c r="G6" s="8" t="s">
        <v>213</v>
      </c>
      <c r="H6" s="22">
        <v>56</v>
      </c>
      <c r="I6" s="22">
        <v>932</v>
      </c>
      <c r="J6" s="22">
        <v>1634361</v>
      </c>
      <c r="L6" s="8" t="s">
        <v>194</v>
      </c>
      <c r="M6" s="22">
        <v>10</v>
      </c>
      <c r="N6" s="22">
        <v>433</v>
      </c>
      <c r="O6" s="62">
        <v>2018874</v>
      </c>
      <c r="P6" s="60"/>
      <c r="Q6" s="8" t="s">
        <v>225</v>
      </c>
      <c r="R6" s="22">
        <v>5</v>
      </c>
      <c r="S6" s="22">
        <v>78</v>
      </c>
      <c r="T6" s="22">
        <v>74673</v>
      </c>
    </row>
    <row r="7" spans="2:20" ht="19.5" customHeight="1">
      <c r="B7" s="8" t="s">
        <v>172</v>
      </c>
      <c r="C7" s="22">
        <v>2</v>
      </c>
      <c r="D7" s="22">
        <v>33</v>
      </c>
      <c r="E7" s="71" t="s">
        <v>319</v>
      </c>
      <c r="F7" s="58"/>
      <c r="G7" s="8" t="s">
        <v>303</v>
      </c>
      <c r="H7" s="22">
        <v>19</v>
      </c>
      <c r="I7" s="22">
        <v>290</v>
      </c>
      <c r="J7" s="22">
        <v>1022250</v>
      </c>
      <c r="L7" s="8" t="s">
        <v>195</v>
      </c>
      <c r="M7" s="22">
        <v>15</v>
      </c>
      <c r="N7" s="22">
        <v>505</v>
      </c>
      <c r="O7" s="62">
        <v>897320</v>
      </c>
      <c r="P7" s="60"/>
      <c r="Q7" s="8" t="s">
        <v>221</v>
      </c>
      <c r="R7" s="22">
        <v>1</v>
      </c>
      <c r="S7" s="22">
        <v>11</v>
      </c>
      <c r="T7" s="71" t="s">
        <v>319</v>
      </c>
    </row>
    <row r="8" spans="2:20" ht="19.5" customHeight="1">
      <c r="B8" s="8" t="s">
        <v>248</v>
      </c>
      <c r="C8" s="22">
        <v>11</v>
      </c>
      <c r="D8" s="22">
        <v>171</v>
      </c>
      <c r="E8" s="22">
        <v>292145</v>
      </c>
      <c r="F8" s="58"/>
      <c r="G8" s="8" t="s">
        <v>304</v>
      </c>
      <c r="H8" s="22">
        <v>4</v>
      </c>
      <c r="I8" s="22">
        <v>96</v>
      </c>
      <c r="J8" s="22">
        <v>78846</v>
      </c>
      <c r="L8" s="8" t="s">
        <v>197</v>
      </c>
      <c r="M8" s="22">
        <v>2</v>
      </c>
      <c r="N8" s="22">
        <v>12</v>
      </c>
      <c r="O8" s="81" t="s">
        <v>319</v>
      </c>
      <c r="P8" s="60"/>
      <c r="Q8" s="8" t="s">
        <v>310</v>
      </c>
      <c r="R8" s="22">
        <v>9</v>
      </c>
      <c r="S8" s="22">
        <v>472</v>
      </c>
      <c r="T8" s="22">
        <v>1057678</v>
      </c>
    </row>
    <row r="9" spans="2:20" ht="19.5" customHeight="1">
      <c r="B9" s="8" t="s">
        <v>173</v>
      </c>
      <c r="C9" s="22">
        <v>21</v>
      </c>
      <c r="D9" s="22">
        <v>368</v>
      </c>
      <c r="E9" s="22">
        <v>1072681</v>
      </c>
      <c r="F9" s="58"/>
      <c r="G9" s="8" t="s">
        <v>238</v>
      </c>
      <c r="H9" s="22">
        <v>28</v>
      </c>
      <c r="I9" s="22">
        <v>880</v>
      </c>
      <c r="J9" s="22">
        <v>3615752</v>
      </c>
      <c r="L9" s="8" t="s">
        <v>230</v>
      </c>
      <c r="M9" s="22">
        <v>3</v>
      </c>
      <c r="N9" s="22">
        <v>23</v>
      </c>
      <c r="O9" s="62">
        <v>4013</v>
      </c>
      <c r="P9" s="60"/>
      <c r="Q9" s="8" t="s">
        <v>311</v>
      </c>
      <c r="R9" s="22">
        <v>11</v>
      </c>
      <c r="S9" s="22">
        <v>171</v>
      </c>
      <c r="T9" s="22">
        <v>505308</v>
      </c>
    </row>
    <row r="10" spans="2:20" ht="19.5" customHeight="1">
      <c r="B10" s="8" t="s">
        <v>174</v>
      </c>
      <c r="C10" s="22">
        <v>10</v>
      </c>
      <c r="D10" s="22">
        <v>371</v>
      </c>
      <c r="E10" s="22">
        <v>1134643</v>
      </c>
      <c r="F10" s="58"/>
      <c r="G10" s="8" t="s">
        <v>251</v>
      </c>
      <c r="H10" s="22">
        <v>7</v>
      </c>
      <c r="I10" s="22">
        <v>64</v>
      </c>
      <c r="J10" s="22">
        <v>70829</v>
      </c>
      <c r="L10" s="8" t="s">
        <v>231</v>
      </c>
      <c r="M10" s="22">
        <v>1</v>
      </c>
      <c r="N10" s="22">
        <v>12</v>
      </c>
      <c r="O10" s="82" t="s">
        <v>346</v>
      </c>
      <c r="P10" s="60"/>
      <c r="Q10" s="8" t="s">
        <v>256</v>
      </c>
      <c r="R10" s="22">
        <v>1</v>
      </c>
      <c r="S10" s="22">
        <v>4</v>
      </c>
      <c r="T10" s="71" t="s">
        <v>319</v>
      </c>
    </row>
    <row r="11" spans="2:20" ht="19.5" customHeight="1">
      <c r="B11" s="8" t="s">
        <v>175</v>
      </c>
      <c r="C11" s="22">
        <v>17</v>
      </c>
      <c r="D11" s="22">
        <v>296</v>
      </c>
      <c r="E11" s="22">
        <v>520602</v>
      </c>
      <c r="F11" s="58"/>
      <c r="G11" s="8" t="s">
        <v>185</v>
      </c>
      <c r="H11" s="22">
        <v>23</v>
      </c>
      <c r="I11" s="22">
        <v>685</v>
      </c>
      <c r="J11" s="22">
        <v>875222</v>
      </c>
      <c r="L11" s="8" t="s">
        <v>233</v>
      </c>
      <c r="M11" s="22">
        <v>3</v>
      </c>
      <c r="N11" s="22">
        <v>102</v>
      </c>
      <c r="O11" s="62">
        <v>246576</v>
      </c>
      <c r="P11" s="60"/>
      <c r="Q11" s="8" t="s">
        <v>312</v>
      </c>
      <c r="R11" s="22">
        <v>1</v>
      </c>
      <c r="S11" s="22">
        <v>11</v>
      </c>
      <c r="T11" s="73" t="s">
        <v>347</v>
      </c>
    </row>
    <row r="12" spans="2:20" ht="19.5" customHeight="1">
      <c r="B12" s="8" t="s">
        <v>223</v>
      </c>
      <c r="C12" s="22">
        <v>1</v>
      </c>
      <c r="D12" s="22">
        <v>6</v>
      </c>
      <c r="E12" s="71" t="s">
        <v>319</v>
      </c>
      <c r="F12" s="58"/>
      <c r="G12" s="8" t="s">
        <v>186</v>
      </c>
      <c r="H12" s="22">
        <v>2</v>
      </c>
      <c r="I12" s="22">
        <v>148</v>
      </c>
      <c r="J12" s="71" t="s">
        <v>319</v>
      </c>
      <c r="L12" s="8" t="s">
        <v>305</v>
      </c>
      <c r="M12" s="22">
        <v>5</v>
      </c>
      <c r="N12" s="22">
        <v>277</v>
      </c>
      <c r="O12" s="62">
        <v>1034913</v>
      </c>
      <c r="P12" s="60"/>
      <c r="R12" s="22"/>
      <c r="S12" s="22"/>
      <c r="T12" s="22"/>
    </row>
    <row r="13" spans="2:20" ht="19.5" customHeight="1">
      <c r="B13" s="8" t="s">
        <v>229</v>
      </c>
      <c r="C13" s="22">
        <v>5</v>
      </c>
      <c r="D13" s="22">
        <v>87</v>
      </c>
      <c r="E13" s="22">
        <v>109750</v>
      </c>
      <c r="F13" s="58"/>
      <c r="G13" s="8" t="s">
        <v>187</v>
      </c>
      <c r="H13" s="22">
        <v>11</v>
      </c>
      <c r="I13" s="22">
        <v>80</v>
      </c>
      <c r="J13" s="22">
        <v>47383</v>
      </c>
      <c r="M13" s="22"/>
      <c r="N13" s="22"/>
      <c r="O13" s="62"/>
      <c r="P13" s="60"/>
      <c r="R13" s="22"/>
      <c r="S13" s="22"/>
      <c r="T13" s="22"/>
    </row>
    <row r="14" spans="2:20" ht="19.5" customHeight="1">
      <c r="B14" s="8" t="s">
        <v>236</v>
      </c>
      <c r="C14" s="22">
        <v>3</v>
      </c>
      <c r="D14" s="22">
        <v>40</v>
      </c>
      <c r="E14" s="22">
        <v>39138</v>
      </c>
      <c r="F14" s="58"/>
      <c r="G14" s="8" t="s">
        <v>188</v>
      </c>
      <c r="H14" s="22">
        <v>3</v>
      </c>
      <c r="I14" s="22">
        <v>37</v>
      </c>
      <c r="J14" s="22">
        <v>59142</v>
      </c>
      <c r="M14" s="22"/>
      <c r="N14" s="22"/>
      <c r="O14" s="62"/>
      <c r="P14" s="60" t="s">
        <v>268</v>
      </c>
      <c r="R14" s="22">
        <f>SUM(R15:R30)</f>
        <v>155</v>
      </c>
      <c r="S14" s="22">
        <f>SUM(S15:S30)</f>
        <v>8761</v>
      </c>
      <c r="T14" s="22">
        <v>32427621</v>
      </c>
    </row>
    <row r="15" spans="2:20" ht="19.5" customHeight="1">
      <c r="B15" s="8" t="s">
        <v>176</v>
      </c>
      <c r="C15" s="22">
        <v>5</v>
      </c>
      <c r="D15" s="22">
        <v>1177</v>
      </c>
      <c r="E15" s="22">
        <v>8699132</v>
      </c>
      <c r="F15" s="58"/>
      <c r="G15" s="8" t="s">
        <v>220</v>
      </c>
      <c r="H15" s="22">
        <v>13</v>
      </c>
      <c r="I15" s="22">
        <v>878</v>
      </c>
      <c r="J15" s="22">
        <v>4420459</v>
      </c>
      <c r="K15" s="8" t="s">
        <v>269</v>
      </c>
      <c r="M15" s="22">
        <f>SUM(M16:M26)</f>
        <v>92</v>
      </c>
      <c r="N15" s="22">
        <f>SUM(N16:N26)</f>
        <v>2329</v>
      </c>
      <c r="O15" s="62">
        <v>5073860</v>
      </c>
      <c r="P15" s="60"/>
      <c r="Q15" s="8" t="s">
        <v>245</v>
      </c>
      <c r="R15" s="22">
        <v>6</v>
      </c>
      <c r="S15" s="22">
        <v>79</v>
      </c>
      <c r="T15" s="22">
        <v>180316</v>
      </c>
    </row>
    <row r="16" spans="2:20" ht="19.5" customHeight="1">
      <c r="B16" s="8" t="s">
        <v>177</v>
      </c>
      <c r="C16" s="22">
        <v>11</v>
      </c>
      <c r="D16" s="22">
        <v>830</v>
      </c>
      <c r="E16" s="22">
        <v>5417451</v>
      </c>
      <c r="F16" s="58"/>
      <c r="G16" s="8" t="s">
        <v>211</v>
      </c>
      <c r="H16" s="22">
        <v>1</v>
      </c>
      <c r="I16" s="22">
        <v>4</v>
      </c>
      <c r="J16" s="71" t="s">
        <v>319</v>
      </c>
      <c r="L16" s="8" t="s">
        <v>214</v>
      </c>
      <c r="M16" s="22">
        <v>5</v>
      </c>
      <c r="N16" s="8">
        <v>162</v>
      </c>
      <c r="O16" s="62">
        <v>496896</v>
      </c>
      <c r="P16" s="60"/>
      <c r="Q16" s="8" t="s">
        <v>204</v>
      </c>
      <c r="R16" s="22">
        <v>41</v>
      </c>
      <c r="S16" s="22">
        <v>337</v>
      </c>
      <c r="T16" s="22">
        <v>353895</v>
      </c>
    </row>
    <row r="17" spans="2:20" ht="19.5" customHeight="1">
      <c r="B17" s="8" t="s">
        <v>178</v>
      </c>
      <c r="C17" s="22">
        <v>3</v>
      </c>
      <c r="D17" s="22">
        <v>200</v>
      </c>
      <c r="E17" s="22">
        <v>206447</v>
      </c>
      <c r="F17" s="58"/>
      <c r="G17" s="8" t="s">
        <v>189</v>
      </c>
      <c r="H17" s="22">
        <v>3</v>
      </c>
      <c r="I17" s="22">
        <v>20</v>
      </c>
      <c r="J17" s="22">
        <v>16872</v>
      </c>
      <c r="L17" s="8" t="s">
        <v>306</v>
      </c>
      <c r="M17" s="22">
        <v>2</v>
      </c>
      <c r="N17" s="22">
        <v>202</v>
      </c>
      <c r="O17" s="81" t="s">
        <v>319</v>
      </c>
      <c r="P17" s="60"/>
      <c r="Q17" s="8" t="s">
        <v>246</v>
      </c>
      <c r="R17" s="22">
        <v>12</v>
      </c>
      <c r="S17" s="22">
        <v>857</v>
      </c>
      <c r="T17" s="22">
        <v>2717299</v>
      </c>
    </row>
    <row r="18" spans="2:20" ht="19.5" customHeight="1">
      <c r="B18" s="8" t="s">
        <v>179</v>
      </c>
      <c r="C18" s="22">
        <v>8</v>
      </c>
      <c r="D18" s="22">
        <v>352</v>
      </c>
      <c r="E18" s="22">
        <v>884781</v>
      </c>
      <c r="F18" s="58"/>
      <c r="G18" s="8" t="s">
        <v>209</v>
      </c>
      <c r="H18" s="22">
        <v>10</v>
      </c>
      <c r="I18" s="22">
        <v>127</v>
      </c>
      <c r="J18" s="22">
        <v>132350</v>
      </c>
      <c r="L18" s="8" t="s">
        <v>307</v>
      </c>
      <c r="M18" s="22">
        <v>17</v>
      </c>
      <c r="N18" s="22">
        <v>387</v>
      </c>
      <c r="O18" s="62">
        <v>481472</v>
      </c>
      <c r="P18" s="60"/>
      <c r="Q18" s="8" t="s">
        <v>313</v>
      </c>
      <c r="R18" s="22">
        <v>2</v>
      </c>
      <c r="S18" s="22">
        <v>482</v>
      </c>
      <c r="T18" s="71" t="s">
        <v>319</v>
      </c>
    </row>
    <row r="19" spans="2:20" ht="19.5" customHeight="1">
      <c r="B19" s="8" t="s">
        <v>180</v>
      </c>
      <c r="C19" s="22">
        <v>5</v>
      </c>
      <c r="D19" s="22">
        <v>372</v>
      </c>
      <c r="E19" s="22">
        <v>2104863</v>
      </c>
      <c r="F19" s="58"/>
      <c r="G19" s="8" t="s">
        <v>210</v>
      </c>
      <c r="H19" s="22">
        <v>3</v>
      </c>
      <c r="I19" s="22">
        <v>25</v>
      </c>
      <c r="J19" s="22">
        <v>24997</v>
      </c>
      <c r="L19" s="8" t="s">
        <v>232</v>
      </c>
      <c r="M19" s="22">
        <v>1</v>
      </c>
      <c r="N19" s="22">
        <v>4</v>
      </c>
      <c r="O19" s="81" t="s">
        <v>319</v>
      </c>
      <c r="P19" s="60"/>
      <c r="Q19" s="8" t="s">
        <v>219</v>
      </c>
      <c r="R19" s="22">
        <v>1</v>
      </c>
      <c r="S19" s="22">
        <v>341</v>
      </c>
      <c r="T19" s="71" t="s">
        <v>319</v>
      </c>
    </row>
    <row r="20" spans="2:20" ht="19.5" customHeight="1">
      <c r="B20" s="8" t="s">
        <v>181</v>
      </c>
      <c r="C20" s="22">
        <v>3</v>
      </c>
      <c r="D20" s="22">
        <v>899</v>
      </c>
      <c r="E20" s="22">
        <v>4586988</v>
      </c>
      <c r="F20" s="58"/>
      <c r="G20" s="8" t="s">
        <v>207</v>
      </c>
      <c r="H20" s="22">
        <v>1</v>
      </c>
      <c r="I20" s="22">
        <v>4</v>
      </c>
      <c r="J20" s="71" t="s">
        <v>319</v>
      </c>
      <c r="L20" s="8" t="s">
        <v>212</v>
      </c>
      <c r="M20" s="22">
        <v>19</v>
      </c>
      <c r="N20" s="22">
        <v>270</v>
      </c>
      <c r="O20" s="62">
        <v>432766</v>
      </c>
      <c r="P20" s="60"/>
      <c r="Q20" s="8" t="s">
        <v>215</v>
      </c>
      <c r="R20" s="22">
        <v>8</v>
      </c>
      <c r="S20" s="22">
        <v>67</v>
      </c>
      <c r="T20" s="22">
        <v>176350</v>
      </c>
    </row>
    <row r="21" spans="2:20" ht="19.5" customHeight="1">
      <c r="B21" s="8" t="s">
        <v>182</v>
      </c>
      <c r="C21" s="22">
        <v>21</v>
      </c>
      <c r="D21" s="22">
        <v>402</v>
      </c>
      <c r="E21" s="22">
        <v>1918125</v>
      </c>
      <c r="F21" s="58"/>
      <c r="G21" s="8" t="s">
        <v>206</v>
      </c>
      <c r="H21" s="22">
        <v>2</v>
      </c>
      <c r="I21" s="22">
        <v>923</v>
      </c>
      <c r="J21" s="73" t="s">
        <v>364</v>
      </c>
      <c r="L21" s="8" t="s">
        <v>250</v>
      </c>
      <c r="M21" s="22">
        <v>23</v>
      </c>
      <c r="N21" s="22">
        <v>375</v>
      </c>
      <c r="O21" s="62">
        <v>440696</v>
      </c>
      <c r="P21" s="60"/>
      <c r="Q21" s="8" t="s">
        <v>216</v>
      </c>
      <c r="R21" s="22">
        <v>1</v>
      </c>
      <c r="S21" s="22">
        <v>7</v>
      </c>
      <c r="T21" s="71" t="s">
        <v>319</v>
      </c>
    </row>
    <row r="22" spans="2:20" ht="19.5" customHeight="1">
      <c r="B22" s="8" t="s">
        <v>228</v>
      </c>
      <c r="C22" s="22">
        <v>4</v>
      </c>
      <c r="D22" s="22">
        <v>27</v>
      </c>
      <c r="E22" s="22">
        <v>34051</v>
      </c>
      <c r="F22" s="58"/>
      <c r="G22" s="8" t="s">
        <v>208</v>
      </c>
      <c r="H22" s="22">
        <v>7</v>
      </c>
      <c r="I22" s="22">
        <v>532</v>
      </c>
      <c r="J22" s="22">
        <v>4706435</v>
      </c>
      <c r="L22" s="8" t="s">
        <v>258</v>
      </c>
      <c r="M22" s="22">
        <v>6</v>
      </c>
      <c r="N22" s="22">
        <v>50</v>
      </c>
      <c r="O22" s="62">
        <v>95687</v>
      </c>
      <c r="P22" s="60"/>
      <c r="Q22" s="8" t="s">
        <v>316</v>
      </c>
      <c r="R22" s="22">
        <v>3</v>
      </c>
      <c r="S22" s="22">
        <v>78</v>
      </c>
      <c r="T22" s="22">
        <v>95812</v>
      </c>
    </row>
    <row r="23" spans="2:20" ht="19.5" customHeight="1">
      <c r="B23" s="8" t="s">
        <v>247</v>
      </c>
      <c r="C23" s="22">
        <v>8</v>
      </c>
      <c r="D23" s="22">
        <v>175</v>
      </c>
      <c r="E23" s="22">
        <v>240972</v>
      </c>
      <c r="F23" s="58"/>
      <c r="G23" s="8" t="s">
        <v>241</v>
      </c>
      <c r="H23" s="22">
        <v>8</v>
      </c>
      <c r="I23" s="22">
        <v>847</v>
      </c>
      <c r="J23" s="22">
        <v>5154368</v>
      </c>
      <c r="L23" s="8" t="s">
        <v>308</v>
      </c>
      <c r="M23" s="22">
        <v>2</v>
      </c>
      <c r="N23" s="22">
        <v>69</v>
      </c>
      <c r="O23" s="81" t="s">
        <v>319</v>
      </c>
      <c r="P23" s="60"/>
      <c r="Q23" s="8" t="s">
        <v>244</v>
      </c>
      <c r="R23" s="22">
        <v>21</v>
      </c>
      <c r="S23" s="22">
        <v>447</v>
      </c>
      <c r="T23" s="22">
        <v>883858</v>
      </c>
    </row>
    <row r="24" spans="2:20" ht="19.5" customHeight="1">
      <c r="B24" s="8" t="s">
        <v>183</v>
      </c>
      <c r="C24" s="22">
        <v>4</v>
      </c>
      <c r="D24" s="22">
        <v>97</v>
      </c>
      <c r="E24" s="22">
        <v>141549</v>
      </c>
      <c r="F24" s="58"/>
      <c r="G24" s="8" t="s">
        <v>240</v>
      </c>
      <c r="H24" s="22">
        <v>12</v>
      </c>
      <c r="I24" s="22">
        <v>200</v>
      </c>
      <c r="J24" s="22">
        <v>203367</v>
      </c>
      <c r="L24" s="8" t="s">
        <v>309</v>
      </c>
      <c r="M24" s="22">
        <v>15</v>
      </c>
      <c r="N24" s="22">
        <v>799</v>
      </c>
      <c r="O24" s="62">
        <v>2448006</v>
      </c>
      <c r="P24" s="60"/>
      <c r="Q24" s="8" t="s">
        <v>243</v>
      </c>
      <c r="R24" s="22">
        <v>1</v>
      </c>
      <c r="S24" s="22">
        <v>54</v>
      </c>
      <c r="T24" s="71" t="s">
        <v>319</v>
      </c>
    </row>
    <row r="25" spans="2:20" ht="19.5" customHeight="1">
      <c r="B25" s="8" t="s">
        <v>301</v>
      </c>
      <c r="C25" s="22">
        <v>7</v>
      </c>
      <c r="D25" s="22">
        <v>125</v>
      </c>
      <c r="E25" s="22">
        <v>292606</v>
      </c>
      <c r="F25" s="58"/>
      <c r="G25" s="8" t="s">
        <v>242</v>
      </c>
      <c r="H25" s="22">
        <v>7</v>
      </c>
      <c r="I25" s="22">
        <v>304</v>
      </c>
      <c r="J25" s="22">
        <v>671823</v>
      </c>
      <c r="L25" s="8" t="s">
        <v>218</v>
      </c>
      <c r="M25" s="22">
        <v>1</v>
      </c>
      <c r="N25" s="22">
        <v>5</v>
      </c>
      <c r="O25" s="81" t="s">
        <v>319</v>
      </c>
      <c r="P25" s="60"/>
      <c r="Q25" s="8" t="s">
        <v>237</v>
      </c>
      <c r="R25" s="22">
        <v>22</v>
      </c>
      <c r="S25" s="22">
        <v>995</v>
      </c>
      <c r="T25" s="22">
        <v>2250020</v>
      </c>
    </row>
    <row r="26" spans="2:20" ht="19.5" customHeight="1">
      <c r="B26" s="8" t="s">
        <v>217</v>
      </c>
      <c r="C26" s="22">
        <v>6</v>
      </c>
      <c r="D26" s="22">
        <v>53</v>
      </c>
      <c r="E26" s="22">
        <v>50591</v>
      </c>
      <c r="F26" s="58"/>
      <c r="G26" s="8" t="s">
        <v>239</v>
      </c>
      <c r="H26" s="22">
        <v>21</v>
      </c>
      <c r="I26" s="22">
        <v>194</v>
      </c>
      <c r="J26" s="22">
        <v>246628</v>
      </c>
      <c r="L26" s="8" t="s">
        <v>202</v>
      </c>
      <c r="M26" s="22">
        <v>1</v>
      </c>
      <c r="N26" s="22">
        <v>6</v>
      </c>
      <c r="O26" s="82" t="s">
        <v>362</v>
      </c>
      <c r="P26" s="60"/>
      <c r="Q26" s="8" t="s">
        <v>196</v>
      </c>
      <c r="R26" s="22">
        <v>9</v>
      </c>
      <c r="S26" s="22">
        <v>97</v>
      </c>
      <c r="T26" s="22">
        <v>140293</v>
      </c>
    </row>
    <row r="27" spans="2:20" ht="19.5" customHeight="1">
      <c r="B27" s="8" t="s">
        <v>302</v>
      </c>
      <c r="C27" s="22">
        <v>1</v>
      </c>
      <c r="D27" s="22">
        <v>6</v>
      </c>
      <c r="E27" s="73" t="s">
        <v>345</v>
      </c>
      <c r="F27" s="58"/>
      <c r="G27" s="8" t="s">
        <v>226</v>
      </c>
      <c r="H27" s="22">
        <v>3</v>
      </c>
      <c r="I27" s="22">
        <v>38</v>
      </c>
      <c r="J27" s="22">
        <v>32833</v>
      </c>
      <c r="M27" s="22"/>
      <c r="N27" s="22"/>
      <c r="O27" s="62"/>
      <c r="P27" s="60"/>
      <c r="Q27" s="8" t="s">
        <v>205</v>
      </c>
      <c r="R27" s="22">
        <v>11</v>
      </c>
      <c r="S27" s="22">
        <v>200</v>
      </c>
      <c r="T27" s="22">
        <v>240062</v>
      </c>
    </row>
    <row r="28" spans="2:20" ht="19.5" customHeight="1">
      <c r="B28" s="8" t="s">
        <v>184</v>
      </c>
      <c r="C28" s="22">
        <v>6</v>
      </c>
      <c r="D28" s="22">
        <v>1409</v>
      </c>
      <c r="E28" s="22">
        <v>5483836</v>
      </c>
      <c r="F28" s="58"/>
      <c r="G28" s="8" t="s">
        <v>201</v>
      </c>
      <c r="H28" s="22">
        <v>29</v>
      </c>
      <c r="I28" s="22">
        <v>798</v>
      </c>
      <c r="J28" s="22">
        <v>1417405</v>
      </c>
      <c r="M28" s="22"/>
      <c r="N28" s="22"/>
      <c r="O28" s="62"/>
      <c r="P28" s="60"/>
      <c r="Q28" s="8" t="s">
        <v>198</v>
      </c>
      <c r="R28" s="22">
        <v>1</v>
      </c>
      <c r="S28" s="22">
        <v>28</v>
      </c>
      <c r="T28" s="73" t="s">
        <v>366</v>
      </c>
    </row>
    <row r="29" spans="2:20" ht="19.5" customHeight="1">
      <c r="B29" s="8" t="s">
        <v>235</v>
      </c>
      <c r="C29" s="22">
        <v>4</v>
      </c>
      <c r="D29" s="22">
        <v>52</v>
      </c>
      <c r="E29" s="22">
        <v>147678</v>
      </c>
      <c r="F29" s="58"/>
      <c r="G29" s="8" t="s">
        <v>227</v>
      </c>
      <c r="H29" s="22">
        <v>43</v>
      </c>
      <c r="I29" s="22">
        <v>1146</v>
      </c>
      <c r="J29" s="22">
        <v>1992608</v>
      </c>
      <c r="M29" s="22"/>
      <c r="N29" s="22"/>
      <c r="O29" s="62"/>
      <c r="P29" s="60"/>
      <c r="Q29" s="8" t="s">
        <v>318</v>
      </c>
      <c r="R29" s="22">
        <v>4</v>
      </c>
      <c r="S29" s="22">
        <v>4598</v>
      </c>
      <c r="T29" s="22">
        <v>22175329</v>
      </c>
    </row>
    <row r="30" spans="3:20" ht="19.5" customHeight="1">
      <c r="C30" s="22"/>
      <c r="D30" s="22"/>
      <c r="E30" s="22"/>
      <c r="F30" s="58"/>
      <c r="H30" s="22"/>
      <c r="I30" s="22"/>
      <c r="J30" s="22"/>
      <c r="M30" s="22"/>
      <c r="N30" s="22"/>
      <c r="O30" s="62"/>
      <c r="P30" s="60"/>
      <c r="Q30" s="8" t="s">
        <v>222</v>
      </c>
      <c r="R30" s="22">
        <v>12</v>
      </c>
      <c r="S30" s="22">
        <v>94</v>
      </c>
      <c r="T30" s="22">
        <v>87260</v>
      </c>
    </row>
    <row r="31" spans="3:20" ht="19.5" customHeight="1" thickBot="1">
      <c r="C31" s="22"/>
      <c r="D31" s="22"/>
      <c r="E31" s="22"/>
      <c r="F31" s="58"/>
      <c r="H31" s="22"/>
      <c r="I31" s="22"/>
      <c r="J31" s="22"/>
      <c r="K31" s="15"/>
      <c r="L31" s="15"/>
      <c r="M31" s="24"/>
      <c r="N31" s="24"/>
      <c r="O31" s="63"/>
      <c r="P31" s="15"/>
      <c r="Q31" s="15"/>
      <c r="R31" s="24"/>
      <c r="S31" s="24"/>
      <c r="T31" s="24"/>
    </row>
    <row r="32" spans="3:12" ht="19.5" customHeight="1">
      <c r="C32" s="22"/>
      <c r="D32" s="22"/>
      <c r="E32" s="22"/>
      <c r="F32" s="58" t="s">
        <v>266</v>
      </c>
      <c r="H32" s="22">
        <f>SUM(H33:H40,M3:M14)</f>
        <v>108</v>
      </c>
      <c r="I32" s="22">
        <f>SUM(I33:I40,N3:N14)</f>
        <v>7460</v>
      </c>
      <c r="J32" s="22">
        <v>32527713</v>
      </c>
      <c r="L32" s="8" t="s">
        <v>284</v>
      </c>
    </row>
    <row r="33" spans="3:12" ht="19.5" customHeight="1">
      <c r="C33" s="22"/>
      <c r="D33" s="22"/>
      <c r="E33" s="22"/>
      <c r="F33" s="58"/>
      <c r="G33" s="8" t="s">
        <v>252</v>
      </c>
      <c r="H33" s="22">
        <v>4</v>
      </c>
      <c r="I33" s="22">
        <v>23</v>
      </c>
      <c r="J33" s="22">
        <v>10161</v>
      </c>
      <c r="L33" s="8" t="s">
        <v>314</v>
      </c>
    </row>
    <row r="34" spans="3:12" ht="19.5" customHeight="1">
      <c r="C34" s="22"/>
      <c r="D34" s="22"/>
      <c r="E34" s="22"/>
      <c r="F34" s="58"/>
      <c r="G34" s="8" t="s">
        <v>224</v>
      </c>
      <c r="H34" s="22">
        <v>1</v>
      </c>
      <c r="I34" s="22">
        <v>11</v>
      </c>
      <c r="J34" s="71" t="s">
        <v>319</v>
      </c>
      <c r="L34" s="8" t="s">
        <v>315</v>
      </c>
    </row>
    <row r="35" spans="3:12" ht="19.5" customHeight="1">
      <c r="C35" s="22"/>
      <c r="D35" s="22"/>
      <c r="E35" s="22"/>
      <c r="F35" s="58"/>
      <c r="G35" s="8" t="s">
        <v>190</v>
      </c>
      <c r="H35" s="22">
        <v>1</v>
      </c>
      <c r="I35" s="22">
        <v>4</v>
      </c>
      <c r="J35" s="71" t="s">
        <v>319</v>
      </c>
      <c r="L35" s="8" t="s">
        <v>317</v>
      </c>
    </row>
    <row r="36" spans="3:10" ht="19.5" customHeight="1">
      <c r="C36" s="22"/>
      <c r="D36" s="22"/>
      <c r="E36" s="22"/>
      <c r="F36" s="58"/>
      <c r="G36" s="8" t="s">
        <v>191</v>
      </c>
      <c r="H36" s="22">
        <v>1</v>
      </c>
      <c r="I36" s="22">
        <v>4</v>
      </c>
      <c r="J36" s="71" t="s">
        <v>319</v>
      </c>
    </row>
    <row r="37" spans="3:10" ht="19.5" customHeight="1">
      <c r="C37" s="22"/>
      <c r="D37" s="22"/>
      <c r="E37" s="22"/>
      <c r="F37" s="58"/>
      <c r="G37" s="8" t="s">
        <v>249</v>
      </c>
      <c r="H37" s="22">
        <v>14</v>
      </c>
      <c r="I37" s="22">
        <v>654</v>
      </c>
      <c r="J37" s="22">
        <v>1851677</v>
      </c>
    </row>
    <row r="38" spans="3:10" ht="19.5" customHeight="1">
      <c r="C38" s="22"/>
      <c r="D38" s="22"/>
      <c r="E38" s="22"/>
      <c r="F38" s="58"/>
      <c r="G38" s="8" t="s">
        <v>253</v>
      </c>
      <c r="H38" s="22">
        <v>2</v>
      </c>
      <c r="I38" s="22">
        <v>85</v>
      </c>
      <c r="J38" s="71" t="s">
        <v>319</v>
      </c>
    </row>
    <row r="39" spans="3:10" ht="19.5" customHeight="1">
      <c r="C39" s="22"/>
      <c r="D39" s="22"/>
      <c r="E39" s="22"/>
      <c r="F39" s="58"/>
      <c r="G39" s="8" t="s">
        <v>203</v>
      </c>
      <c r="H39" s="22">
        <v>13</v>
      </c>
      <c r="I39" s="22">
        <v>159</v>
      </c>
      <c r="J39" s="22">
        <v>312954</v>
      </c>
    </row>
    <row r="40" spans="1:10" ht="19.5" customHeight="1" thickBot="1">
      <c r="A40" s="15"/>
      <c r="B40" s="15"/>
      <c r="C40" s="24"/>
      <c r="D40" s="24"/>
      <c r="E40" s="24"/>
      <c r="F40" s="59"/>
      <c r="G40" s="15" t="s">
        <v>192</v>
      </c>
      <c r="H40" s="24">
        <v>4</v>
      </c>
      <c r="I40" s="24">
        <v>600</v>
      </c>
      <c r="J40" s="24">
        <v>3429247</v>
      </c>
    </row>
  </sheetData>
  <printOptions/>
  <pageMargins left="0.7874015748031497" right="0.7874015748031497" top="0.7874015748031497" bottom="0.1968503937007874" header="0.3937007874015748" footer="0"/>
  <pageSetup horizontalDpi="600" verticalDpi="600" orientation="portrait" paperSize="9" r:id="rId1"/>
  <headerFooter alignWithMargins="0">
    <oddFooter>&amp;C&amp;"ＭＳ Ｐ明朝,標準"&amp;P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7:H40"/>
  <sheetViews>
    <sheetView zoomScale="68" zoomScaleNormal="68" workbookViewId="0" topLeftCell="A1">
      <selection activeCell="A1" sqref="A1"/>
    </sheetView>
  </sheetViews>
  <sheetFormatPr defaultColWidth="9.00390625" defaultRowHeight="13.5"/>
  <cols>
    <col min="1" max="8" width="9.625" style="8" customWidth="1"/>
    <col min="9" max="16384" width="9.00390625" style="8" customWidth="1"/>
  </cols>
  <sheetData>
    <row r="16" ht="14.25" thickBot="1"/>
    <row r="17" spans="2:8" ht="3.75" customHeight="1">
      <c r="B17" s="49"/>
      <c r="C17" s="49"/>
      <c r="D17" s="49"/>
      <c r="E17" s="49"/>
      <c r="F17" s="49"/>
      <c r="G17" s="49"/>
      <c r="H17" s="49"/>
    </row>
    <row r="20" spans="5:6" ht="25.5">
      <c r="E20" s="66" t="s">
        <v>300</v>
      </c>
      <c r="F20" s="65"/>
    </row>
    <row r="22" ht="18.75">
      <c r="E22" s="67" t="s">
        <v>285</v>
      </c>
    </row>
    <row r="24" ht="13.5">
      <c r="B24" s="8" t="s">
        <v>367</v>
      </c>
    </row>
    <row r="26" ht="17.25">
      <c r="B26" s="8" t="s">
        <v>289</v>
      </c>
    </row>
    <row r="28" ht="13.5">
      <c r="D28" s="8" t="s">
        <v>290</v>
      </c>
    </row>
    <row r="30" ht="13.5">
      <c r="D30" s="8" t="s">
        <v>291</v>
      </c>
    </row>
    <row r="32" ht="13.5">
      <c r="D32" s="8" t="s">
        <v>286</v>
      </c>
    </row>
    <row r="34" ht="17.25">
      <c r="B34" s="8" t="s">
        <v>288</v>
      </c>
    </row>
    <row r="37" ht="13.5">
      <c r="D37" s="8" t="s">
        <v>287</v>
      </c>
    </row>
    <row r="40" spans="2:8" ht="3.75" customHeight="1" thickBot="1">
      <c r="B40" s="64"/>
      <c r="C40" s="64"/>
      <c r="D40" s="64"/>
      <c r="E40" s="64"/>
      <c r="F40" s="64"/>
      <c r="G40" s="64"/>
      <c r="H40" s="6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="68" zoomScaleNormal="68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10.62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10" width="12.625" style="8" customWidth="1"/>
    <col min="11" max="19" width="9.625" style="8" customWidth="1"/>
    <col min="20" max="16384" width="9.00390625" style="8" customWidth="1"/>
  </cols>
  <sheetData>
    <row r="1" spans="1:3" ht="24.75" customHeight="1" thickBot="1">
      <c r="A1" s="8" t="s">
        <v>271</v>
      </c>
      <c r="C1" s="8" t="s">
        <v>294</v>
      </c>
    </row>
    <row r="2" spans="1:19" ht="21" customHeight="1">
      <c r="A2" s="103" t="s">
        <v>3</v>
      </c>
      <c r="B2" s="104"/>
      <c r="C2" s="104"/>
      <c r="D2" s="104"/>
      <c r="E2" s="104"/>
      <c r="F2" s="104"/>
      <c r="G2" s="104" t="s">
        <v>4</v>
      </c>
      <c r="H2" s="104" t="s">
        <v>5</v>
      </c>
      <c r="I2" s="104"/>
      <c r="J2" s="104"/>
      <c r="K2" s="104" t="s">
        <v>6</v>
      </c>
      <c r="L2" s="104"/>
      <c r="M2" s="104"/>
      <c r="N2" s="104"/>
      <c r="O2" s="104"/>
      <c r="P2" s="104"/>
      <c r="Q2" s="104"/>
      <c r="R2" s="104"/>
      <c r="S2" s="107"/>
    </row>
    <row r="3" spans="1:19" ht="21" customHeight="1">
      <c r="A3" s="105"/>
      <c r="B3" s="106"/>
      <c r="C3" s="106"/>
      <c r="D3" s="106"/>
      <c r="E3" s="106"/>
      <c r="F3" s="106"/>
      <c r="G3" s="106"/>
      <c r="H3" s="20" t="s">
        <v>7</v>
      </c>
      <c r="I3" s="20" t="s">
        <v>8</v>
      </c>
      <c r="J3" s="20" t="s">
        <v>9</v>
      </c>
      <c r="K3" s="20" t="s">
        <v>293</v>
      </c>
      <c r="L3" s="20" t="s">
        <v>10</v>
      </c>
      <c r="M3" s="20" t="s">
        <v>11</v>
      </c>
      <c r="N3" s="20" t="s">
        <v>12</v>
      </c>
      <c r="O3" s="20" t="s">
        <v>13</v>
      </c>
      <c r="P3" s="20" t="s">
        <v>14</v>
      </c>
      <c r="Q3" s="20" t="s">
        <v>15</v>
      </c>
      <c r="R3" s="20" t="s">
        <v>16</v>
      </c>
      <c r="S3" s="21" t="s">
        <v>17</v>
      </c>
    </row>
    <row r="4" spans="2:19" ht="21" customHeight="1">
      <c r="B4" s="8" t="s">
        <v>18</v>
      </c>
      <c r="F4" s="12"/>
      <c r="G4" s="22">
        <v>912</v>
      </c>
      <c r="H4" s="22">
        <v>811</v>
      </c>
      <c r="I4" s="22">
        <v>100</v>
      </c>
      <c r="J4" s="22">
        <v>1</v>
      </c>
      <c r="K4" s="22">
        <v>0</v>
      </c>
      <c r="L4" s="22">
        <v>423</v>
      </c>
      <c r="M4" s="22">
        <v>213</v>
      </c>
      <c r="N4" s="22">
        <v>104</v>
      </c>
      <c r="O4" s="22">
        <v>46</v>
      </c>
      <c r="P4" s="22">
        <v>62</v>
      </c>
      <c r="Q4" s="22">
        <v>46</v>
      </c>
      <c r="R4" s="22">
        <v>7</v>
      </c>
      <c r="S4" s="22">
        <v>11</v>
      </c>
    </row>
    <row r="5" spans="1:19" ht="21" customHeight="1">
      <c r="A5" s="8">
        <v>9</v>
      </c>
      <c r="B5" s="8" t="s">
        <v>19</v>
      </c>
      <c r="F5" s="13"/>
      <c r="G5" s="22">
        <f>SUM(H5:J5)</f>
        <v>42</v>
      </c>
      <c r="H5" s="22">
        <v>36</v>
      </c>
      <c r="I5" s="22">
        <v>6</v>
      </c>
      <c r="J5" s="22">
        <v>0</v>
      </c>
      <c r="K5" s="22">
        <v>0</v>
      </c>
      <c r="L5" s="22">
        <v>14</v>
      </c>
      <c r="M5" s="22">
        <v>13</v>
      </c>
      <c r="N5" s="22">
        <v>5</v>
      </c>
      <c r="O5" s="22">
        <v>1</v>
      </c>
      <c r="P5" s="22">
        <v>3</v>
      </c>
      <c r="Q5" s="22">
        <v>4</v>
      </c>
      <c r="R5" s="22">
        <v>2</v>
      </c>
      <c r="S5" s="22">
        <v>0</v>
      </c>
    </row>
    <row r="6" spans="1:19" ht="21" customHeight="1">
      <c r="A6" s="8">
        <v>10</v>
      </c>
      <c r="B6" s="8" t="s">
        <v>20</v>
      </c>
      <c r="F6" s="13"/>
      <c r="G6" s="22">
        <f aca="true" t="shared" si="0" ref="G6:G17">SUM(H6:J6)</f>
        <v>2</v>
      </c>
      <c r="H6" s="22">
        <v>2</v>
      </c>
      <c r="I6" s="22">
        <v>0</v>
      </c>
      <c r="J6" s="22">
        <v>0</v>
      </c>
      <c r="K6" s="22">
        <v>0</v>
      </c>
      <c r="L6" s="22">
        <v>0</v>
      </c>
      <c r="M6" s="22">
        <v>2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</row>
    <row r="7" spans="1:19" ht="21" customHeight="1">
      <c r="A7" s="8">
        <v>11</v>
      </c>
      <c r="B7" s="8" t="s">
        <v>21</v>
      </c>
      <c r="F7" s="13"/>
      <c r="G7" s="22">
        <f t="shared" si="0"/>
        <v>20</v>
      </c>
      <c r="H7" s="22">
        <v>12</v>
      </c>
      <c r="I7" s="22">
        <v>8</v>
      </c>
      <c r="J7" s="22">
        <v>0</v>
      </c>
      <c r="K7" s="22">
        <v>0</v>
      </c>
      <c r="L7" s="22">
        <v>12</v>
      </c>
      <c r="M7" s="22">
        <v>6</v>
      </c>
      <c r="N7" s="22">
        <v>2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</row>
    <row r="8" spans="1:19" ht="21" customHeight="1">
      <c r="A8" s="8">
        <v>12</v>
      </c>
      <c r="B8" s="8" t="s">
        <v>22</v>
      </c>
      <c r="F8" s="13"/>
      <c r="G8" s="22">
        <f t="shared" si="0"/>
        <v>9</v>
      </c>
      <c r="H8" s="22">
        <v>9</v>
      </c>
      <c r="I8" s="22">
        <v>0</v>
      </c>
      <c r="J8" s="22">
        <v>0</v>
      </c>
      <c r="K8" s="22">
        <v>0</v>
      </c>
      <c r="L8" s="22">
        <v>4</v>
      </c>
      <c r="M8" s="22">
        <v>2</v>
      </c>
      <c r="N8" s="22">
        <v>3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</row>
    <row r="9" spans="1:19" ht="21" customHeight="1">
      <c r="A9" s="8">
        <v>13</v>
      </c>
      <c r="B9" s="8" t="s">
        <v>23</v>
      </c>
      <c r="F9" s="13"/>
      <c r="G9" s="22">
        <f t="shared" si="0"/>
        <v>6</v>
      </c>
      <c r="H9" s="22">
        <v>5</v>
      </c>
      <c r="I9" s="22">
        <v>1</v>
      </c>
      <c r="J9" s="22">
        <v>0</v>
      </c>
      <c r="K9" s="22">
        <v>0</v>
      </c>
      <c r="L9" s="22">
        <v>4</v>
      </c>
      <c r="M9" s="22">
        <v>1</v>
      </c>
      <c r="N9" s="22">
        <v>1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</row>
    <row r="10" spans="1:19" ht="21" customHeight="1">
      <c r="A10" s="8">
        <v>14</v>
      </c>
      <c r="B10" s="8" t="s">
        <v>24</v>
      </c>
      <c r="F10" s="13"/>
      <c r="G10" s="22">
        <f t="shared" si="0"/>
        <v>24</v>
      </c>
      <c r="H10" s="22">
        <v>20</v>
      </c>
      <c r="I10" s="22">
        <v>4</v>
      </c>
      <c r="J10" s="22">
        <v>0</v>
      </c>
      <c r="K10" s="22">
        <v>0</v>
      </c>
      <c r="L10" s="22">
        <v>7</v>
      </c>
      <c r="M10" s="22">
        <v>8</v>
      </c>
      <c r="N10" s="22">
        <v>3</v>
      </c>
      <c r="O10" s="22">
        <v>1</v>
      </c>
      <c r="P10" s="22">
        <v>2</v>
      </c>
      <c r="Q10" s="22">
        <v>3</v>
      </c>
      <c r="R10" s="22">
        <v>0</v>
      </c>
      <c r="S10" s="22">
        <v>0</v>
      </c>
    </row>
    <row r="11" spans="1:19" ht="21" customHeight="1">
      <c r="A11" s="8">
        <v>15</v>
      </c>
      <c r="B11" s="8" t="s">
        <v>25</v>
      </c>
      <c r="F11" s="13"/>
      <c r="G11" s="22">
        <f t="shared" si="0"/>
        <v>26</v>
      </c>
      <c r="H11" s="22">
        <v>19</v>
      </c>
      <c r="I11" s="22">
        <v>7</v>
      </c>
      <c r="J11" s="22">
        <v>0</v>
      </c>
      <c r="K11" s="22">
        <v>0</v>
      </c>
      <c r="L11" s="22">
        <v>14</v>
      </c>
      <c r="M11" s="22">
        <v>4</v>
      </c>
      <c r="N11" s="22">
        <v>3</v>
      </c>
      <c r="O11" s="22">
        <v>2</v>
      </c>
      <c r="P11" s="22">
        <v>1</v>
      </c>
      <c r="Q11" s="22">
        <v>2</v>
      </c>
      <c r="R11" s="22">
        <v>0</v>
      </c>
      <c r="S11" s="22">
        <v>0</v>
      </c>
    </row>
    <row r="12" spans="1:19" ht="21" customHeight="1">
      <c r="A12" s="8">
        <v>16</v>
      </c>
      <c r="B12" s="8" t="s">
        <v>26</v>
      </c>
      <c r="F12" s="13"/>
      <c r="G12" s="22">
        <f t="shared" si="0"/>
        <v>48</v>
      </c>
      <c r="H12" s="22">
        <v>47</v>
      </c>
      <c r="I12" s="22">
        <v>1</v>
      </c>
      <c r="J12" s="22">
        <v>0</v>
      </c>
      <c r="K12" s="22">
        <v>0</v>
      </c>
      <c r="L12" s="22">
        <v>11</v>
      </c>
      <c r="M12" s="22">
        <v>9</v>
      </c>
      <c r="N12" s="22">
        <v>10</v>
      </c>
      <c r="O12" s="22">
        <v>1</v>
      </c>
      <c r="P12" s="22">
        <v>8</v>
      </c>
      <c r="Q12" s="22">
        <v>8</v>
      </c>
      <c r="R12" s="22">
        <v>0</v>
      </c>
      <c r="S12" s="22">
        <v>1</v>
      </c>
    </row>
    <row r="13" spans="1:19" ht="21" customHeight="1">
      <c r="A13" s="8">
        <v>17</v>
      </c>
      <c r="B13" s="8" t="s">
        <v>27</v>
      </c>
      <c r="F13" s="13"/>
      <c r="G13" s="22">
        <f t="shared" si="0"/>
        <v>1</v>
      </c>
      <c r="H13" s="22">
        <v>1</v>
      </c>
      <c r="I13" s="22">
        <v>0</v>
      </c>
      <c r="J13" s="22">
        <v>0</v>
      </c>
      <c r="K13" s="22">
        <v>0</v>
      </c>
      <c r="L13" s="22">
        <v>0</v>
      </c>
      <c r="M13" s="22">
        <v>1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</row>
    <row r="14" spans="1:19" ht="21" customHeight="1">
      <c r="A14" s="8">
        <v>18</v>
      </c>
      <c r="B14" s="8" t="s">
        <v>28</v>
      </c>
      <c r="F14" s="13"/>
      <c r="G14" s="22">
        <f t="shared" si="0"/>
        <v>47</v>
      </c>
      <c r="H14" s="22">
        <v>41</v>
      </c>
      <c r="I14" s="22">
        <v>6</v>
      </c>
      <c r="J14" s="22">
        <v>0</v>
      </c>
      <c r="K14" s="22">
        <v>0</v>
      </c>
      <c r="L14" s="22">
        <v>28</v>
      </c>
      <c r="M14" s="22">
        <v>12</v>
      </c>
      <c r="N14" s="22">
        <v>3</v>
      </c>
      <c r="O14" s="22">
        <v>0</v>
      </c>
      <c r="P14" s="22">
        <v>2</v>
      </c>
      <c r="Q14" s="22">
        <v>1</v>
      </c>
      <c r="R14" s="22">
        <v>0</v>
      </c>
      <c r="S14" s="22">
        <v>1</v>
      </c>
    </row>
    <row r="15" spans="1:19" ht="21" customHeight="1">
      <c r="A15" s="8">
        <v>19</v>
      </c>
      <c r="B15" s="8" t="s">
        <v>29</v>
      </c>
      <c r="F15" s="13"/>
      <c r="G15" s="22">
        <f t="shared" si="0"/>
        <v>5</v>
      </c>
      <c r="H15" s="22">
        <v>4</v>
      </c>
      <c r="I15" s="22">
        <v>1</v>
      </c>
      <c r="J15" s="22">
        <v>0</v>
      </c>
      <c r="K15" s="22">
        <v>0</v>
      </c>
      <c r="L15" s="22">
        <v>3</v>
      </c>
      <c r="M15" s="22">
        <v>2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1:19" ht="21" customHeight="1">
      <c r="A16" s="8">
        <v>20</v>
      </c>
      <c r="B16" s="8" t="s">
        <v>30</v>
      </c>
      <c r="F16" s="13"/>
      <c r="G16" s="22">
        <f t="shared" si="0"/>
        <v>1</v>
      </c>
      <c r="H16" s="22">
        <v>1</v>
      </c>
      <c r="I16" s="22">
        <v>0</v>
      </c>
      <c r="J16" s="22">
        <v>0</v>
      </c>
      <c r="K16" s="22">
        <v>0</v>
      </c>
      <c r="L16" s="22">
        <v>1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</row>
    <row r="17" spans="1:19" ht="21" customHeight="1">
      <c r="A17" s="8">
        <v>21</v>
      </c>
      <c r="B17" s="8" t="s">
        <v>31</v>
      </c>
      <c r="F17" s="13"/>
      <c r="G17" s="22">
        <f t="shared" si="0"/>
        <v>29</v>
      </c>
      <c r="H17" s="22">
        <v>27</v>
      </c>
      <c r="I17" s="22">
        <v>2</v>
      </c>
      <c r="J17" s="22">
        <v>0</v>
      </c>
      <c r="K17" s="22">
        <v>0</v>
      </c>
      <c r="L17" s="22">
        <v>12</v>
      </c>
      <c r="M17" s="22">
        <v>7</v>
      </c>
      <c r="N17" s="22">
        <v>2</v>
      </c>
      <c r="O17" s="22">
        <v>2</v>
      </c>
      <c r="P17" s="22">
        <v>3</v>
      </c>
      <c r="Q17" s="22">
        <v>2</v>
      </c>
      <c r="R17" s="22">
        <v>1</v>
      </c>
      <c r="S17" s="22">
        <v>0</v>
      </c>
    </row>
    <row r="18" spans="1:19" ht="21" customHeight="1">
      <c r="A18" s="8">
        <v>22</v>
      </c>
      <c r="B18" s="8" t="s">
        <v>32</v>
      </c>
      <c r="F18" s="13"/>
      <c r="G18" s="22">
        <v>42</v>
      </c>
      <c r="H18" s="22">
        <v>39</v>
      </c>
      <c r="I18" s="22">
        <v>2</v>
      </c>
      <c r="J18" s="22">
        <v>1</v>
      </c>
      <c r="K18" s="22">
        <v>0</v>
      </c>
      <c r="L18" s="22">
        <v>12</v>
      </c>
      <c r="M18" s="22">
        <v>7</v>
      </c>
      <c r="N18" s="22">
        <v>2</v>
      </c>
      <c r="O18" s="22">
        <v>4</v>
      </c>
      <c r="P18" s="22">
        <v>8</v>
      </c>
      <c r="Q18" s="22">
        <v>6</v>
      </c>
      <c r="R18" s="22">
        <v>2</v>
      </c>
      <c r="S18" s="22">
        <v>1</v>
      </c>
    </row>
    <row r="19" spans="1:19" ht="21" customHeight="1">
      <c r="A19" s="8">
        <v>23</v>
      </c>
      <c r="B19" s="8" t="s">
        <v>33</v>
      </c>
      <c r="F19" s="13"/>
      <c r="G19" s="22">
        <f aca="true" t="shared" si="1" ref="G19:G28">SUM(H19:J19)</f>
        <v>29</v>
      </c>
      <c r="H19" s="22">
        <v>26</v>
      </c>
      <c r="I19" s="22">
        <v>3</v>
      </c>
      <c r="J19" s="22">
        <v>0</v>
      </c>
      <c r="K19" s="22">
        <v>0</v>
      </c>
      <c r="L19" s="22">
        <v>8</v>
      </c>
      <c r="M19" s="22">
        <v>9</v>
      </c>
      <c r="N19" s="22">
        <v>3</v>
      </c>
      <c r="O19" s="22">
        <v>0</v>
      </c>
      <c r="P19" s="22">
        <v>5</v>
      </c>
      <c r="Q19" s="22">
        <v>2</v>
      </c>
      <c r="R19" s="22">
        <v>1</v>
      </c>
      <c r="S19" s="22">
        <v>1</v>
      </c>
    </row>
    <row r="20" spans="1:19" ht="21" customHeight="1">
      <c r="A20" s="8">
        <v>24</v>
      </c>
      <c r="B20" s="8" t="s">
        <v>34</v>
      </c>
      <c r="F20" s="13"/>
      <c r="G20" s="22">
        <f t="shared" si="1"/>
        <v>213</v>
      </c>
      <c r="H20" s="22">
        <v>190</v>
      </c>
      <c r="I20" s="22">
        <v>23</v>
      </c>
      <c r="J20" s="22">
        <v>0</v>
      </c>
      <c r="K20" s="22">
        <v>0</v>
      </c>
      <c r="L20" s="22">
        <v>105</v>
      </c>
      <c r="M20" s="22">
        <v>54</v>
      </c>
      <c r="N20" s="22">
        <v>24</v>
      </c>
      <c r="O20" s="22">
        <v>16</v>
      </c>
      <c r="P20" s="22">
        <v>11</v>
      </c>
      <c r="Q20" s="22">
        <v>3</v>
      </c>
      <c r="R20" s="22">
        <v>0</v>
      </c>
      <c r="S20" s="22">
        <v>0</v>
      </c>
    </row>
    <row r="21" spans="1:19" ht="21" customHeight="1">
      <c r="A21" s="8">
        <v>25</v>
      </c>
      <c r="B21" s="8" t="s">
        <v>35</v>
      </c>
      <c r="F21" s="13"/>
      <c r="G21" s="22">
        <f t="shared" si="1"/>
        <v>69</v>
      </c>
      <c r="H21" s="22">
        <v>62</v>
      </c>
      <c r="I21" s="22">
        <v>7</v>
      </c>
      <c r="J21" s="22">
        <v>0</v>
      </c>
      <c r="K21" s="22">
        <v>0</v>
      </c>
      <c r="L21" s="22">
        <v>41</v>
      </c>
      <c r="M21" s="22">
        <v>11</v>
      </c>
      <c r="N21" s="22">
        <v>5</v>
      </c>
      <c r="O21" s="22">
        <v>4</v>
      </c>
      <c r="P21" s="22">
        <v>4</v>
      </c>
      <c r="Q21" s="22">
        <v>3</v>
      </c>
      <c r="R21" s="22">
        <v>0</v>
      </c>
      <c r="S21" s="22">
        <v>1</v>
      </c>
    </row>
    <row r="22" spans="1:19" ht="21" customHeight="1">
      <c r="A22" s="8">
        <v>26</v>
      </c>
      <c r="B22" s="8" t="s">
        <v>36</v>
      </c>
      <c r="F22" s="13"/>
      <c r="G22" s="22">
        <f t="shared" si="1"/>
        <v>145</v>
      </c>
      <c r="H22" s="22">
        <v>128</v>
      </c>
      <c r="I22" s="22">
        <v>17</v>
      </c>
      <c r="J22" s="22">
        <v>0</v>
      </c>
      <c r="K22" s="22">
        <v>0</v>
      </c>
      <c r="L22" s="22">
        <v>78</v>
      </c>
      <c r="M22" s="22">
        <v>33</v>
      </c>
      <c r="N22" s="22">
        <v>14</v>
      </c>
      <c r="O22" s="22">
        <v>7</v>
      </c>
      <c r="P22" s="22">
        <v>6</v>
      </c>
      <c r="Q22" s="22">
        <v>5</v>
      </c>
      <c r="R22" s="22">
        <v>1</v>
      </c>
      <c r="S22" s="22">
        <v>1</v>
      </c>
    </row>
    <row r="23" spans="1:19" ht="21" customHeight="1">
      <c r="A23" s="8">
        <v>27</v>
      </c>
      <c r="B23" s="8" t="s">
        <v>37</v>
      </c>
      <c r="F23" s="13"/>
      <c r="G23" s="22">
        <f t="shared" si="1"/>
        <v>21</v>
      </c>
      <c r="H23" s="22">
        <v>18</v>
      </c>
      <c r="I23" s="22">
        <v>3</v>
      </c>
      <c r="J23" s="22">
        <v>0</v>
      </c>
      <c r="K23" s="22">
        <v>0</v>
      </c>
      <c r="L23" s="22">
        <v>10</v>
      </c>
      <c r="M23" s="22">
        <v>4</v>
      </c>
      <c r="N23" s="22">
        <v>2</v>
      </c>
      <c r="O23" s="22">
        <v>3</v>
      </c>
      <c r="P23" s="22">
        <v>2</v>
      </c>
      <c r="Q23" s="22">
        <v>0</v>
      </c>
      <c r="R23" s="22">
        <v>0</v>
      </c>
      <c r="S23" s="22">
        <v>0</v>
      </c>
    </row>
    <row r="24" spans="1:19" ht="21" customHeight="1">
      <c r="A24" s="8">
        <v>28</v>
      </c>
      <c r="B24" s="8" t="s">
        <v>38</v>
      </c>
      <c r="F24" s="13"/>
      <c r="G24" s="22">
        <f t="shared" si="1"/>
        <v>14</v>
      </c>
      <c r="H24" s="22">
        <v>13</v>
      </c>
      <c r="I24" s="22">
        <v>1</v>
      </c>
      <c r="J24" s="22">
        <v>0</v>
      </c>
      <c r="K24" s="22">
        <v>0</v>
      </c>
      <c r="L24" s="22">
        <v>4</v>
      </c>
      <c r="M24" s="22">
        <v>2</v>
      </c>
      <c r="N24" s="22">
        <v>3</v>
      </c>
      <c r="O24" s="22">
        <v>0</v>
      </c>
      <c r="P24" s="22">
        <v>2</v>
      </c>
      <c r="Q24" s="22">
        <v>2</v>
      </c>
      <c r="R24" s="22">
        <v>0</v>
      </c>
      <c r="S24" s="22">
        <v>1</v>
      </c>
    </row>
    <row r="25" spans="1:19" ht="21" customHeight="1">
      <c r="A25" s="8">
        <v>29</v>
      </c>
      <c r="B25" s="8" t="s">
        <v>39</v>
      </c>
      <c r="F25" s="13"/>
      <c r="G25" s="22">
        <f t="shared" si="1"/>
        <v>56</v>
      </c>
      <c r="H25" s="22">
        <v>52</v>
      </c>
      <c r="I25" s="22">
        <v>4</v>
      </c>
      <c r="J25" s="22">
        <v>0</v>
      </c>
      <c r="K25" s="22">
        <v>0</v>
      </c>
      <c r="L25" s="22">
        <v>25</v>
      </c>
      <c r="M25" s="22">
        <v>15</v>
      </c>
      <c r="N25" s="22">
        <v>9</v>
      </c>
      <c r="O25" s="22">
        <v>1</v>
      </c>
      <c r="P25" s="22">
        <v>2</v>
      </c>
      <c r="Q25" s="22">
        <v>2</v>
      </c>
      <c r="R25" s="22">
        <v>0</v>
      </c>
      <c r="S25" s="22">
        <v>2</v>
      </c>
    </row>
    <row r="26" spans="1:19" ht="21" customHeight="1">
      <c r="A26" s="8">
        <v>30</v>
      </c>
      <c r="B26" s="8" t="s">
        <v>40</v>
      </c>
      <c r="F26" s="13"/>
      <c r="G26" s="22">
        <f t="shared" si="1"/>
        <v>7</v>
      </c>
      <c r="H26" s="22">
        <v>7</v>
      </c>
      <c r="I26" s="22">
        <v>0</v>
      </c>
      <c r="J26" s="22">
        <v>0</v>
      </c>
      <c r="K26" s="22">
        <v>0</v>
      </c>
      <c r="L26" s="22">
        <v>1</v>
      </c>
      <c r="M26" s="22">
        <v>2</v>
      </c>
      <c r="N26" s="22">
        <v>1</v>
      </c>
      <c r="O26" s="22">
        <v>0</v>
      </c>
      <c r="P26" s="22">
        <v>2</v>
      </c>
      <c r="Q26" s="22">
        <v>0</v>
      </c>
      <c r="R26" s="22">
        <v>0</v>
      </c>
      <c r="S26" s="22">
        <v>1</v>
      </c>
    </row>
    <row r="27" spans="1:19" ht="21" customHeight="1">
      <c r="A27" s="8">
        <v>31</v>
      </c>
      <c r="B27" s="8" t="s">
        <v>41</v>
      </c>
      <c r="F27" s="13"/>
      <c r="G27" s="22">
        <f t="shared" si="1"/>
        <v>34</v>
      </c>
      <c r="H27" s="22">
        <v>33</v>
      </c>
      <c r="I27" s="22">
        <v>1</v>
      </c>
      <c r="J27" s="22">
        <v>0</v>
      </c>
      <c r="K27" s="22">
        <v>0</v>
      </c>
      <c r="L27" s="22">
        <v>16</v>
      </c>
      <c r="M27" s="22">
        <v>5</v>
      </c>
      <c r="N27" s="22">
        <v>8</v>
      </c>
      <c r="O27" s="22">
        <v>2</v>
      </c>
      <c r="P27" s="22">
        <v>0</v>
      </c>
      <c r="Q27" s="22">
        <v>2</v>
      </c>
      <c r="R27" s="22">
        <v>0</v>
      </c>
      <c r="S27" s="22">
        <v>1</v>
      </c>
    </row>
    <row r="28" spans="1:19" ht="21" customHeight="1" thickBot="1">
      <c r="A28" s="17">
        <v>32</v>
      </c>
      <c r="B28" s="17" t="s">
        <v>42</v>
      </c>
      <c r="C28" s="17"/>
      <c r="D28" s="17"/>
      <c r="E28" s="17"/>
      <c r="F28" s="18"/>
      <c r="G28" s="23">
        <f t="shared" si="1"/>
        <v>22</v>
      </c>
      <c r="H28" s="23">
        <v>19</v>
      </c>
      <c r="I28" s="23">
        <v>3</v>
      </c>
      <c r="J28" s="23">
        <v>0</v>
      </c>
      <c r="K28" s="23">
        <v>0</v>
      </c>
      <c r="L28" s="23">
        <v>13</v>
      </c>
      <c r="M28" s="23">
        <v>4</v>
      </c>
      <c r="N28" s="23">
        <v>1</v>
      </c>
      <c r="O28" s="23">
        <v>2</v>
      </c>
      <c r="P28" s="23">
        <v>1</v>
      </c>
      <c r="Q28" s="23">
        <v>1</v>
      </c>
      <c r="R28" s="23">
        <v>0</v>
      </c>
      <c r="S28" s="23">
        <v>0</v>
      </c>
    </row>
    <row r="29" spans="3:19" ht="21" customHeight="1" thickTop="1">
      <c r="C29" s="8">
        <v>4</v>
      </c>
      <c r="D29" s="9" t="s">
        <v>43</v>
      </c>
      <c r="E29" s="8">
        <v>9</v>
      </c>
      <c r="F29" s="13" t="s">
        <v>44</v>
      </c>
      <c r="G29" s="22">
        <v>423</v>
      </c>
      <c r="H29" s="22">
        <v>331</v>
      </c>
      <c r="I29" s="22">
        <v>92</v>
      </c>
      <c r="J29" s="22">
        <v>0</v>
      </c>
      <c r="K29" s="22"/>
      <c r="L29" s="22"/>
      <c r="M29" s="22"/>
      <c r="N29" s="22"/>
      <c r="O29" s="22"/>
      <c r="P29" s="22"/>
      <c r="Q29" s="22"/>
      <c r="R29" s="22"/>
      <c r="S29" s="22"/>
    </row>
    <row r="30" spans="2:19" ht="21" customHeight="1">
      <c r="B30" s="9" t="s">
        <v>45</v>
      </c>
      <c r="C30" s="8">
        <v>10</v>
      </c>
      <c r="D30" s="9" t="s">
        <v>43</v>
      </c>
      <c r="E30" s="8">
        <v>19</v>
      </c>
      <c r="F30" s="13" t="s">
        <v>44</v>
      </c>
      <c r="G30" s="22">
        <v>213</v>
      </c>
      <c r="H30" s="22">
        <v>205</v>
      </c>
      <c r="I30" s="22">
        <v>8</v>
      </c>
      <c r="J30" s="22">
        <v>0</v>
      </c>
      <c r="K30" s="22"/>
      <c r="L30" s="22"/>
      <c r="M30" s="22"/>
      <c r="N30" s="22"/>
      <c r="O30" s="22"/>
      <c r="P30" s="22"/>
      <c r="Q30" s="22"/>
      <c r="R30" s="22"/>
      <c r="S30" s="22"/>
    </row>
    <row r="31" spans="2:19" ht="21" customHeight="1">
      <c r="B31" s="9" t="s">
        <v>46</v>
      </c>
      <c r="C31" s="8">
        <v>20</v>
      </c>
      <c r="D31" s="9" t="s">
        <v>43</v>
      </c>
      <c r="E31" s="8">
        <v>29</v>
      </c>
      <c r="F31" s="13" t="s">
        <v>44</v>
      </c>
      <c r="G31" s="22">
        <v>104</v>
      </c>
      <c r="H31" s="22">
        <v>104</v>
      </c>
      <c r="I31" s="22">
        <v>0</v>
      </c>
      <c r="J31" s="22">
        <v>0</v>
      </c>
      <c r="K31" s="22"/>
      <c r="L31" s="22"/>
      <c r="M31" s="22"/>
      <c r="N31" s="22"/>
      <c r="O31" s="22"/>
      <c r="P31" s="22"/>
      <c r="Q31" s="22"/>
      <c r="R31" s="22"/>
      <c r="S31" s="22"/>
    </row>
    <row r="32" spans="2:19" ht="21" customHeight="1">
      <c r="B32" s="9" t="s">
        <v>47</v>
      </c>
      <c r="C32" s="8">
        <v>30</v>
      </c>
      <c r="D32" s="9" t="s">
        <v>43</v>
      </c>
      <c r="E32" s="8">
        <v>49</v>
      </c>
      <c r="F32" s="13" t="s">
        <v>44</v>
      </c>
      <c r="G32" s="22">
        <v>46</v>
      </c>
      <c r="H32" s="22">
        <v>46</v>
      </c>
      <c r="I32" s="22">
        <v>0</v>
      </c>
      <c r="J32" s="22">
        <v>0</v>
      </c>
      <c r="K32" s="22"/>
      <c r="L32" s="22"/>
      <c r="M32" s="22"/>
      <c r="N32" s="22"/>
      <c r="O32" s="22"/>
      <c r="P32" s="22"/>
      <c r="Q32" s="22"/>
      <c r="R32" s="22"/>
      <c r="S32" s="22"/>
    </row>
    <row r="33" spans="2:19" ht="21" customHeight="1">
      <c r="B33" s="9" t="s">
        <v>48</v>
      </c>
      <c r="C33" s="8">
        <v>50</v>
      </c>
      <c r="D33" s="9" t="s">
        <v>43</v>
      </c>
      <c r="E33" s="8">
        <v>99</v>
      </c>
      <c r="F33" s="13" t="s">
        <v>44</v>
      </c>
      <c r="G33" s="22">
        <v>62</v>
      </c>
      <c r="H33" s="22">
        <v>61</v>
      </c>
      <c r="I33" s="22">
        <v>0</v>
      </c>
      <c r="J33" s="22">
        <v>1</v>
      </c>
      <c r="K33" s="22"/>
      <c r="L33" s="22"/>
      <c r="M33" s="22"/>
      <c r="N33" s="22"/>
      <c r="O33" s="22"/>
      <c r="P33" s="22"/>
      <c r="Q33" s="22"/>
      <c r="R33" s="22"/>
      <c r="S33" s="22"/>
    </row>
    <row r="34" spans="2:19" ht="21" customHeight="1">
      <c r="B34" s="9" t="s">
        <v>49</v>
      </c>
      <c r="C34" s="8">
        <v>100</v>
      </c>
      <c r="D34" s="9" t="s">
        <v>43</v>
      </c>
      <c r="E34" s="8">
        <v>299</v>
      </c>
      <c r="F34" s="13" t="s">
        <v>44</v>
      </c>
      <c r="G34" s="22">
        <v>46</v>
      </c>
      <c r="H34" s="22">
        <v>46</v>
      </c>
      <c r="I34" s="22">
        <v>0</v>
      </c>
      <c r="J34" s="22">
        <v>0</v>
      </c>
      <c r="K34" s="22"/>
      <c r="L34" s="22"/>
      <c r="M34" s="22"/>
      <c r="N34" s="22"/>
      <c r="O34" s="22"/>
      <c r="P34" s="22"/>
      <c r="Q34" s="22"/>
      <c r="R34" s="22"/>
      <c r="S34" s="22"/>
    </row>
    <row r="35" spans="3:19" ht="21" customHeight="1">
      <c r="C35" s="8">
        <v>300</v>
      </c>
      <c r="D35" s="9" t="s">
        <v>43</v>
      </c>
      <c r="E35" s="8">
        <v>499</v>
      </c>
      <c r="F35" s="13" t="s">
        <v>44</v>
      </c>
      <c r="G35" s="22">
        <v>7</v>
      </c>
      <c r="H35" s="22">
        <v>7</v>
      </c>
      <c r="I35" s="22">
        <v>0</v>
      </c>
      <c r="J35" s="22">
        <v>0</v>
      </c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21" customHeight="1" thickBot="1">
      <c r="A36" s="15"/>
      <c r="B36" s="15"/>
      <c r="C36" s="15">
        <v>500</v>
      </c>
      <c r="D36" s="15" t="s">
        <v>50</v>
      </c>
      <c r="E36" s="15"/>
      <c r="F36" s="16"/>
      <c r="G36" s="24">
        <v>11</v>
      </c>
      <c r="H36" s="24">
        <v>11</v>
      </c>
      <c r="I36" s="24">
        <v>0</v>
      </c>
      <c r="J36" s="24">
        <v>0</v>
      </c>
      <c r="K36" s="24"/>
      <c r="L36" s="24"/>
      <c r="M36" s="24"/>
      <c r="N36" s="24"/>
      <c r="O36" s="24"/>
      <c r="P36" s="24"/>
      <c r="Q36" s="24"/>
      <c r="R36" s="24"/>
      <c r="S36" s="24"/>
    </row>
  </sheetData>
  <mergeCells count="4">
    <mergeCell ref="A2:F3"/>
    <mergeCell ref="G2:G3"/>
    <mergeCell ref="H2:J2"/>
    <mergeCell ref="K2:S2"/>
  </mergeCells>
  <printOptions/>
  <pageMargins left="0.7874015748031497" right="0.7874015748031497" top="0.7874015748031497" bottom="0.1968503937007874" header="0.3937007874015748" footer="0"/>
  <pageSetup horizontalDpi="600" verticalDpi="600" orientation="portrait" paperSize="9" r:id="rId1"/>
  <headerFooter alignWithMargins="0">
    <oddFooter>&amp;C&amp;"ＭＳ Ｐ明朝,標準"&amp;P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zoomScale="68" zoomScaleNormal="68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10.62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7" width="7.625" style="8" customWidth="1"/>
    <col min="8" max="8" width="9.125" style="8" customWidth="1"/>
    <col min="9" max="9" width="9.625" style="8" customWidth="1"/>
    <col min="10" max="11" width="9.125" style="8" customWidth="1"/>
    <col min="12" max="12" width="9.625" style="8" customWidth="1"/>
    <col min="13" max="13" width="14.25390625" style="8" customWidth="1"/>
    <col min="14" max="14" width="9.75390625" style="8" customWidth="1"/>
    <col min="15" max="15" width="10.625" style="8" customWidth="1"/>
    <col min="16" max="16" width="9.625" style="8" customWidth="1"/>
    <col min="17" max="17" width="9.25390625" style="8" customWidth="1"/>
    <col min="18" max="18" width="19.625" style="8" customWidth="1"/>
    <col min="19" max="19" width="13.50390625" style="8" bestFit="1" customWidth="1"/>
    <col min="20" max="20" width="7.375" style="8" bestFit="1" customWidth="1"/>
    <col min="21" max="21" width="12.25390625" style="8" bestFit="1" customWidth="1"/>
    <col min="22" max="16384" width="9.00390625" style="8" customWidth="1"/>
  </cols>
  <sheetData>
    <row r="1" spans="1:18" ht="24.75" customHeight="1" thickBot="1">
      <c r="A1" s="8" t="s">
        <v>57</v>
      </c>
      <c r="C1" s="8" t="s">
        <v>55</v>
      </c>
      <c r="M1" s="8" t="s">
        <v>295</v>
      </c>
      <c r="R1" s="44" t="s">
        <v>56</v>
      </c>
    </row>
    <row r="2" spans="1:18" ht="21" customHeight="1">
      <c r="A2" s="109" t="s">
        <v>3</v>
      </c>
      <c r="B2" s="110"/>
      <c r="C2" s="110"/>
      <c r="D2" s="110"/>
      <c r="E2" s="110"/>
      <c r="F2" s="110"/>
      <c r="G2" s="107" t="s">
        <v>51</v>
      </c>
      <c r="H2" s="113"/>
      <c r="I2" s="114"/>
      <c r="J2" s="107" t="s">
        <v>52</v>
      </c>
      <c r="K2" s="115"/>
      <c r="L2" s="114"/>
      <c r="M2" s="104" t="s">
        <v>53</v>
      </c>
      <c r="N2" s="104"/>
      <c r="O2" s="116"/>
      <c r="P2" s="104" t="s">
        <v>356</v>
      </c>
      <c r="Q2" s="104"/>
      <c r="R2" s="108"/>
    </row>
    <row r="3" spans="1:18" ht="27" customHeight="1">
      <c r="A3" s="111"/>
      <c r="B3" s="112"/>
      <c r="C3" s="112"/>
      <c r="D3" s="112"/>
      <c r="E3" s="112"/>
      <c r="F3" s="112"/>
      <c r="G3" s="20" t="s">
        <v>54</v>
      </c>
      <c r="H3" s="34" t="s">
        <v>359</v>
      </c>
      <c r="I3" s="53" t="s">
        <v>355</v>
      </c>
      <c r="J3" s="20" t="s">
        <v>54</v>
      </c>
      <c r="K3" s="34" t="s">
        <v>359</v>
      </c>
      <c r="L3" s="53" t="s">
        <v>355</v>
      </c>
      <c r="M3" s="20" t="s">
        <v>54</v>
      </c>
      <c r="N3" s="34" t="s">
        <v>359</v>
      </c>
      <c r="O3" s="20" t="s">
        <v>355</v>
      </c>
      <c r="P3" s="20" t="s">
        <v>58</v>
      </c>
      <c r="Q3" s="53" t="s">
        <v>357</v>
      </c>
      <c r="R3" s="88" t="s">
        <v>358</v>
      </c>
    </row>
    <row r="4" spans="2:21" ht="21" customHeight="1">
      <c r="B4" s="8" t="s">
        <v>18</v>
      </c>
      <c r="F4" s="12"/>
      <c r="G4" s="22">
        <v>912</v>
      </c>
      <c r="H4" s="25">
        <v>100</v>
      </c>
      <c r="I4" s="25">
        <v>88.3</v>
      </c>
      <c r="J4" s="22">
        <v>36661</v>
      </c>
      <c r="K4" s="94">
        <v>100</v>
      </c>
      <c r="L4" s="94">
        <v>92.2</v>
      </c>
      <c r="M4" s="22">
        <v>135909203</v>
      </c>
      <c r="N4" s="94">
        <v>100</v>
      </c>
      <c r="O4" s="94">
        <v>81.9</v>
      </c>
      <c r="P4" s="89">
        <v>-120</v>
      </c>
      <c r="Q4" s="89">
        <v>-3093</v>
      </c>
      <c r="R4" s="89">
        <v>-29944200</v>
      </c>
      <c r="S4" s="22"/>
      <c r="T4" s="25"/>
      <c r="U4" s="22"/>
    </row>
    <row r="5" spans="1:21" ht="21" customHeight="1">
      <c r="A5" s="8">
        <v>9</v>
      </c>
      <c r="B5" s="8" t="s">
        <v>19</v>
      </c>
      <c r="F5" s="13"/>
      <c r="G5" s="22">
        <v>42</v>
      </c>
      <c r="H5" s="25">
        <v>4.6</v>
      </c>
      <c r="I5" s="25">
        <v>95.4</v>
      </c>
      <c r="J5" s="22">
        <v>1946</v>
      </c>
      <c r="K5" s="94">
        <v>5.3</v>
      </c>
      <c r="L5" s="94">
        <v>67</v>
      </c>
      <c r="M5" s="22">
        <v>4405852</v>
      </c>
      <c r="N5" s="94">
        <v>3.2</v>
      </c>
      <c r="O5" s="94">
        <v>75.8</v>
      </c>
      <c r="P5" s="89">
        <v>-2</v>
      </c>
      <c r="Q5" s="89">
        <v>-957</v>
      </c>
      <c r="R5" s="89">
        <v>-1401092</v>
      </c>
      <c r="S5" s="22"/>
      <c r="T5" s="25"/>
      <c r="U5" s="22"/>
    </row>
    <row r="6" spans="1:21" ht="21" customHeight="1">
      <c r="A6" s="8">
        <v>10</v>
      </c>
      <c r="B6" s="8" t="s">
        <v>20</v>
      </c>
      <c r="F6" s="13"/>
      <c r="G6" s="22">
        <v>2</v>
      </c>
      <c r="H6" s="25">
        <v>0.2</v>
      </c>
      <c r="I6" s="25">
        <v>100</v>
      </c>
      <c r="J6" s="22">
        <v>23</v>
      </c>
      <c r="K6" s="94">
        <v>0.1</v>
      </c>
      <c r="L6" s="94">
        <v>92</v>
      </c>
      <c r="M6" s="71" t="s">
        <v>353</v>
      </c>
      <c r="N6" s="97" t="s">
        <v>353</v>
      </c>
      <c r="O6" s="97" t="s">
        <v>353</v>
      </c>
      <c r="P6" s="90" t="s">
        <v>360</v>
      </c>
      <c r="Q6" s="89">
        <v>-2</v>
      </c>
      <c r="R6" s="72" t="s">
        <v>353</v>
      </c>
      <c r="S6" s="22"/>
      <c r="T6" s="25"/>
      <c r="U6" s="22"/>
    </row>
    <row r="7" spans="1:21" ht="21" customHeight="1">
      <c r="A7" s="8">
        <v>11</v>
      </c>
      <c r="B7" s="8" t="s">
        <v>21</v>
      </c>
      <c r="F7" s="13"/>
      <c r="G7" s="22">
        <v>20</v>
      </c>
      <c r="H7" s="25">
        <v>2.2</v>
      </c>
      <c r="I7" s="25">
        <v>83.3</v>
      </c>
      <c r="J7" s="22">
        <v>196</v>
      </c>
      <c r="K7" s="94">
        <v>0.5</v>
      </c>
      <c r="L7" s="94">
        <v>90.3</v>
      </c>
      <c r="M7" s="22">
        <v>111253</v>
      </c>
      <c r="N7" s="94">
        <v>0.1</v>
      </c>
      <c r="O7" s="94">
        <v>89.8</v>
      </c>
      <c r="P7" s="89">
        <v>-4</v>
      </c>
      <c r="Q7" s="89">
        <v>-21</v>
      </c>
      <c r="R7" s="89">
        <v>-12586</v>
      </c>
      <c r="S7" s="22"/>
      <c r="T7" s="25"/>
      <c r="U7" s="22"/>
    </row>
    <row r="8" spans="1:21" ht="21" customHeight="1">
      <c r="A8" s="8">
        <v>12</v>
      </c>
      <c r="B8" s="8" t="s">
        <v>22</v>
      </c>
      <c r="F8" s="13"/>
      <c r="G8" s="22">
        <v>9</v>
      </c>
      <c r="H8" s="25">
        <v>1</v>
      </c>
      <c r="I8" s="25">
        <v>81.8</v>
      </c>
      <c r="J8" s="22">
        <v>122</v>
      </c>
      <c r="K8" s="94">
        <v>0.3</v>
      </c>
      <c r="L8" s="94">
        <v>91</v>
      </c>
      <c r="M8" s="22">
        <v>270000</v>
      </c>
      <c r="N8" s="94">
        <v>0.2</v>
      </c>
      <c r="O8" s="94">
        <v>81.7</v>
      </c>
      <c r="P8" s="89">
        <v>-2</v>
      </c>
      <c r="Q8" s="89">
        <v>-12</v>
      </c>
      <c r="R8" s="89">
        <v>-60408</v>
      </c>
      <c r="S8" s="22"/>
      <c r="T8" s="25"/>
      <c r="U8" s="22"/>
    </row>
    <row r="9" spans="1:21" ht="21" customHeight="1">
      <c r="A9" s="8">
        <v>13</v>
      </c>
      <c r="B9" s="8" t="s">
        <v>23</v>
      </c>
      <c r="F9" s="13"/>
      <c r="G9" s="22">
        <v>6</v>
      </c>
      <c r="H9" s="25">
        <v>0.7</v>
      </c>
      <c r="I9" s="25">
        <v>60</v>
      </c>
      <c r="J9" s="22">
        <v>50</v>
      </c>
      <c r="K9" s="94">
        <v>0.1</v>
      </c>
      <c r="L9" s="94">
        <v>24.3</v>
      </c>
      <c r="M9" s="22">
        <v>83867</v>
      </c>
      <c r="N9" s="94">
        <v>0.1</v>
      </c>
      <c r="O9" s="94">
        <v>22.4</v>
      </c>
      <c r="P9" s="89">
        <v>-4</v>
      </c>
      <c r="Q9" s="89">
        <v>-155</v>
      </c>
      <c r="R9" s="89">
        <v>-290106</v>
      </c>
      <c r="S9" s="22"/>
      <c r="T9" s="25"/>
      <c r="U9" s="22"/>
    </row>
    <row r="10" spans="1:21" ht="21" customHeight="1">
      <c r="A10" s="8">
        <v>14</v>
      </c>
      <c r="B10" s="8" t="s">
        <v>24</v>
      </c>
      <c r="F10" s="13"/>
      <c r="G10" s="22">
        <v>24</v>
      </c>
      <c r="H10" s="25">
        <v>2.6</v>
      </c>
      <c r="I10" s="25">
        <v>72.7</v>
      </c>
      <c r="J10" s="22">
        <v>1091</v>
      </c>
      <c r="K10" s="94">
        <v>3</v>
      </c>
      <c r="L10" s="94">
        <v>88.3</v>
      </c>
      <c r="M10" s="22">
        <v>6473430</v>
      </c>
      <c r="N10" s="94">
        <v>4.8</v>
      </c>
      <c r="O10" s="94">
        <v>89.5</v>
      </c>
      <c r="P10" s="89">
        <v>-9</v>
      </c>
      <c r="Q10" s="89">
        <v>-144</v>
      </c>
      <c r="R10" s="89">
        <v>-757629</v>
      </c>
      <c r="S10" s="22"/>
      <c r="T10" s="25"/>
      <c r="U10" s="22"/>
    </row>
    <row r="11" spans="1:21" ht="21" customHeight="1">
      <c r="A11" s="8">
        <v>15</v>
      </c>
      <c r="B11" s="8" t="s">
        <v>25</v>
      </c>
      <c r="F11" s="13"/>
      <c r="G11" s="22">
        <v>26</v>
      </c>
      <c r="H11" s="25">
        <v>2.9</v>
      </c>
      <c r="I11" s="25">
        <v>86.6</v>
      </c>
      <c r="J11" s="22">
        <v>641</v>
      </c>
      <c r="K11" s="94">
        <v>1.7</v>
      </c>
      <c r="L11" s="94">
        <v>86</v>
      </c>
      <c r="M11" s="22">
        <v>801823</v>
      </c>
      <c r="N11" s="94">
        <v>0.6</v>
      </c>
      <c r="O11" s="94">
        <v>80.3</v>
      </c>
      <c r="P11" s="89">
        <v>-4</v>
      </c>
      <c r="Q11" s="89">
        <v>-104</v>
      </c>
      <c r="R11" s="89">
        <v>-195786</v>
      </c>
      <c r="S11" s="22"/>
      <c r="T11" s="25"/>
      <c r="U11" s="22"/>
    </row>
    <row r="12" spans="1:21" ht="21" customHeight="1">
      <c r="A12" s="8">
        <v>16</v>
      </c>
      <c r="B12" s="8" t="s">
        <v>26</v>
      </c>
      <c r="F12" s="13"/>
      <c r="G12" s="22">
        <v>48</v>
      </c>
      <c r="H12" s="25">
        <v>5.3</v>
      </c>
      <c r="I12" s="25">
        <v>106.6</v>
      </c>
      <c r="J12" s="22">
        <v>2961</v>
      </c>
      <c r="K12" s="94">
        <v>8.1</v>
      </c>
      <c r="L12" s="94">
        <v>104.6</v>
      </c>
      <c r="M12" s="22">
        <v>9111290</v>
      </c>
      <c r="N12" s="94">
        <v>6.7</v>
      </c>
      <c r="O12" s="94">
        <v>91.3</v>
      </c>
      <c r="P12" s="89">
        <v>3</v>
      </c>
      <c r="Q12" s="89">
        <v>132</v>
      </c>
      <c r="R12" s="89">
        <v>-867607</v>
      </c>
      <c r="S12" s="22"/>
      <c r="T12" s="25"/>
      <c r="U12" s="22"/>
    </row>
    <row r="13" spans="1:21" ht="21" customHeight="1">
      <c r="A13" s="8">
        <v>17</v>
      </c>
      <c r="B13" s="8" t="s">
        <v>27</v>
      </c>
      <c r="F13" s="13"/>
      <c r="G13" s="22">
        <v>1</v>
      </c>
      <c r="H13" s="25">
        <v>0.1</v>
      </c>
      <c r="I13" s="25">
        <v>100</v>
      </c>
      <c r="J13" s="22">
        <v>15</v>
      </c>
      <c r="K13" s="94">
        <v>0</v>
      </c>
      <c r="L13" s="94">
        <v>15.7</v>
      </c>
      <c r="M13" s="71" t="s">
        <v>353</v>
      </c>
      <c r="N13" s="97" t="s">
        <v>353</v>
      </c>
      <c r="O13" s="97" t="s">
        <v>353</v>
      </c>
      <c r="P13" s="90" t="s">
        <v>360</v>
      </c>
      <c r="Q13" s="89">
        <v>-80</v>
      </c>
      <c r="R13" s="72" t="s">
        <v>353</v>
      </c>
      <c r="S13" s="22"/>
      <c r="T13" s="25"/>
      <c r="U13" s="22"/>
    </row>
    <row r="14" spans="1:21" ht="21" customHeight="1">
      <c r="A14" s="8">
        <v>18</v>
      </c>
      <c r="B14" s="8" t="s">
        <v>28</v>
      </c>
      <c r="F14" s="13"/>
      <c r="G14" s="22">
        <v>47</v>
      </c>
      <c r="H14" s="25">
        <v>5.2</v>
      </c>
      <c r="I14" s="25">
        <v>85.4</v>
      </c>
      <c r="J14" s="22">
        <v>1249</v>
      </c>
      <c r="K14" s="94">
        <v>3.4</v>
      </c>
      <c r="L14" s="94">
        <v>91.1</v>
      </c>
      <c r="M14" s="22">
        <v>3038418</v>
      </c>
      <c r="N14" s="94">
        <v>2.2</v>
      </c>
      <c r="O14" s="94">
        <v>84.3</v>
      </c>
      <c r="P14" s="89">
        <v>-8</v>
      </c>
      <c r="Q14" s="89">
        <v>-121</v>
      </c>
      <c r="R14" s="89">
        <v>-561894</v>
      </c>
      <c r="S14" s="22"/>
      <c r="T14" s="25"/>
      <c r="U14" s="22"/>
    </row>
    <row r="15" spans="1:21" ht="21" customHeight="1">
      <c r="A15" s="8">
        <v>19</v>
      </c>
      <c r="B15" s="8" t="s">
        <v>29</v>
      </c>
      <c r="F15" s="13"/>
      <c r="G15" s="22">
        <v>5</v>
      </c>
      <c r="H15" s="25">
        <v>0.5</v>
      </c>
      <c r="I15" s="25">
        <v>125</v>
      </c>
      <c r="J15" s="22">
        <v>52</v>
      </c>
      <c r="K15" s="94">
        <v>0.1</v>
      </c>
      <c r="L15" s="94">
        <v>118.1</v>
      </c>
      <c r="M15" s="22">
        <v>85330</v>
      </c>
      <c r="N15" s="94">
        <v>0.1</v>
      </c>
      <c r="O15" s="94">
        <v>87.8</v>
      </c>
      <c r="P15" s="89">
        <v>1</v>
      </c>
      <c r="Q15" s="89">
        <v>8</v>
      </c>
      <c r="R15" s="89">
        <v>-11841</v>
      </c>
      <c r="S15" s="22"/>
      <c r="T15" s="25"/>
      <c r="U15" s="22"/>
    </row>
    <row r="16" spans="1:21" ht="21" customHeight="1">
      <c r="A16" s="8">
        <v>20</v>
      </c>
      <c r="B16" s="8" t="s">
        <v>30</v>
      </c>
      <c r="F16" s="13"/>
      <c r="G16" s="22">
        <v>1</v>
      </c>
      <c r="H16" s="25">
        <v>0.1</v>
      </c>
      <c r="I16" s="25">
        <v>100</v>
      </c>
      <c r="J16" s="22">
        <v>7</v>
      </c>
      <c r="K16" s="94">
        <v>0</v>
      </c>
      <c r="L16" s="94">
        <v>87.5</v>
      </c>
      <c r="M16" s="73" t="s">
        <v>354</v>
      </c>
      <c r="N16" s="97" t="s">
        <v>353</v>
      </c>
      <c r="O16" s="97" t="s">
        <v>353</v>
      </c>
      <c r="P16" s="90" t="s">
        <v>360</v>
      </c>
      <c r="Q16" s="89">
        <v>-1</v>
      </c>
      <c r="R16" s="73" t="s">
        <v>365</v>
      </c>
      <c r="S16" s="22"/>
      <c r="T16" s="25"/>
      <c r="U16" s="22"/>
    </row>
    <row r="17" spans="1:21" ht="21" customHeight="1">
      <c r="A17" s="8">
        <v>21</v>
      </c>
      <c r="B17" s="8" t="s">
        <v>31</v>
      </c>
      <c r="F17" s="13"/>
      <c r="G17" s="22">
        <v>29</v>
      </c>
      <c r="H17" s="25">
        <v>3.2</v>
      </c>
      <c r="I17" s="25">
        <v>100</v>
      </c>
      <c r="J17" s="22">
        <v>1071</v>
      </c>
      <c r="K17" s="94">
        <v>2.9</v>
      </c>
      <c r="L17" s="94">
        <v>94.7</v>
      </c>
      <c r="M17" s="22">
        <v>5699278</v>
      </c>
      <c r="N17" s="94">
        <v>4.2</v>
      </c>
      <c r="O17" s="94">
        <v>83</v>
      </c>
      <c r="P17" s="90" t="s">
        <v>360</v>
      </c>
      <c r="Q17" s="89">
        <v>-59</v>
      </c>
      <c r="R17" s="89">
        <v>-1164817</v>
      </c>
      <c r="S17" s="22"/>
      <c r="T17" s="25"/>
      <c r="U17" s="22"/>
    </row>
    <row r="18" spans="1:21" ht="21" customHeight="1">
      <c r="A18" s="8">
        <v>22</v>
      </c>
      <c r="B18" s="8" t="s">
        <v>32</v>
      </c>
      <c r="F18" s="13"/>
      <c r="G18" s="22">
        <v>42</v>
      </c>
      <c r="H18" s="25">
        <v>4.6</v>
      </c>
      <c r="I18" s="25">
        <v>87.5</v>
      </c>
      <c r="J18" s="22">
        <v>3482</v>
      </c>
      <c r="K18" s="94">
        <v>9.5</v>
      </c>
      <c r="L18" s="94">
        <v>98.7</v>
      </c>
      <c r="M18" s="22">
        <v>23867732</v>
      </c>
      <c r="N18" s="94">
        <v>17.6</v>
      </c>
      <c r="O18" s="94">
        <v>74</v>
      </c>
      <c r="P18" s="89">
        <v>-6</v>
      </c>
      <c r="Q18" s="89">
        <v>-44</v>
      </c>
      <c r="R18" s="89">
        <v>-8351955</v>
      </c>
      <c r="S18" s="22"/>
      <c r="T18" s="25"/>
      <c r="U18" s="22"/>
    </row>
    <row r="19" spans="1:21" ht="21" customHeight="1">
      <c r="A19" s="8">
        <v>23</v>
      </c>
      <c r="B19" s="8" t="s">
        <v>33</v>
      </c>
      <c r="F19" s="13"/>
      <c r="G19" s="22">
        <v>29</v>
      </c>
      <c r="H19" s="25">
        <v>3.2</v>
      </c>
      <c r="I19" s="25">
        <v>85.2</v>
      </c>
      <c r="J19" s="22">
        <v>2016</v>
      </c>
      <c r="K19" s="94">
        <v>5.5</v>
      </c>
      <c r="L19" s="94">
        <v>80.9</v>
      </c>
      <c r="M19" s="22">
        <v>8438441</v>
      </c>
      <c r="N19" s="94">
        <v>6.2</v>
      </c>
      <c r="O19" s="94">
        <v>56.1</v>
      </c>
      <c r="P19" s="89">
        <v>-5</v>
      </c>
      <c r="Q19" s="89">
        <v>-473</v>
      </c>
      <c r="R19" s="89">
        <v>-6598180</v>
      </c>
      <c r="S19" s="22"/>
      <c r="T19" s="25"/>
      <c r="U19" s="22"/>
    </row>
    <row r="20" spans="1:21" ht="21" customHeight="1">
      <c r="A20" s="8">
        <v>24</v>
      </c>
      <c r="B20" s="8" t="s">
        <v>34</v>
      </c>
      <c r="F20" s="13"/>
      <c r="G20" s="22">
        <v>213</v>
      </c>
      <c r="H20" s="25">
        <v>23.4</v>
      </c>
      <c r="I20" s="25">
        <v>89.4</v>
      </c>
      <c r="J20" s="22">
        <v>3984</v>
      </c>
      <c r="K20" s="94">
        <v>10.9</v>
      </c>
      <c r="L20" s="94">
        <v>83</v>
      </c>
      <c r="M20" s="22">
        <v>8958368</v>
      </c>
      <c r="N20" s="94">
        <v>6.6</v>
      </c>
      <c r="O20" s="94">
        <v>77.7</v>
      </c>
      <c r="P20" s="89">
        <v>-25</v>
      </c>
      <c r="Q20" s="89">
        <v>-812</v>
      </c>
      <c r="R20" s="89">
        <v>-2559747</v>
      </c>
      <c r="S20" s="22"/>
      <c r="T20" s="25"/>
      <c r="U20" s="22"/>
    </row>
    <row r="21" spans="1:21" ht="21" customHeight="1">
      <c r="A21" s="8">
        <v>25</v>
      </c>
      <c r="B21" s="8" t="s">
        <v>35</v>
      </c>
      <c r="F21" s="13"/>
      <c r="G21" s="22">
        <v>69</v>
      </c>
      <c r="H21" s="25">
        <v>7.6</v>
      </c>
      <c r="I21" s="25">
        <v>90.7</v>
      </c>
      <c r="J21" s="22">
        <v>2241</v>
      </c>
      <c r="K21" s="94">
        <v>6.1</v>
      </c>
      <c r="L21" s="94">
        <v>112.5</v>
      </c>
      <c r="M21" s="22">
        <v>5027167</v>
      </c>
      <c r="N21" s="94">
        <v>3.7</v>
      </c>
      <c r="O21" s="94">
        <v>81.1</v>
      </c>
      <c r="P21" s="89">
        <v>-7</v>
      </c>
      <c r="Q21" s="89">
        <v>249</v>
      </c>
      <c r="R21" s="89">
        <v>-1169258</v>
      </c>
      <c r="S21" s="22"/>
      <c r="T21" s="25"/>
      <c r="U21" s="22"/>
    </row>
    <row r="22" spans="1:21" ht="21" customHeight="1">
      <c r="A22" s="8">
        <v>26</v>
      </c>
      <c r="B22" s="8" t="s">
        <v>36</v>
      </c>
      <c r="F22" s="13"/>
      <c r="G22" s="22">
        <v>145</v>
      </c>
      <c r="H22" s="25">
        <v>15.9</v>
      </c>
      <c r="I22" s="25">
        <v>85.2</v>
      </c>
      <c r="J22" s="22">
        <v>4258</v>
      </c>
      <c r="K22" s="94">
        <v>11.6</v>
      </c>
      <c r="L22" s="94">
        <v>95.9</v>
      </c>
      <c r="M22" s="22">
        <v>12804428</v>
      </c>
      <c r="N22" s="94">
        <v>9.4</v>
      </c>
      <c r="O22" s="94">
        <v>84</v>
      </c>
      <c r="P22" s="89">
        <v>-25</v>
      </c>
      <c r="Q22" s="89">
        <v>-179</v>
      </c>
      <c r="R22" s="89">
        <v>-2429601</v>
      </c>
      <c r="S22" s="22"/>
      <c r="T22" s="25"/>
      <c r="U22" s="22"/>
    </row>
    <row r="23" spans="1:21" ht="21" customHeight="1">
      <c r="A23" s="8">
        <v>27</v>
      </c>
      <c r="B23" s="8" t="s">
        <v>37</v>
      </c>
      <c r="F23" s="13"/>
      <c r="G23" s="22">
        <v>21</v>
      </c>
      <c r="H23" s="25">
        <v>2.3</v>
      </c>
      <c r="I23" s="25">
        <v>105</v>
      </c>
      <c r="J23" s="22">
        <v>445</v>
      </c>
      <c r="K23" s="94">
        <v>1.2</v>
      </c>
      <c r="L23" s="94">
        <v>94</v>
      </c>
      <c r="M23" s="22">
        <v>668472</v>
      </c>
      <c r="N23" s="94">
        <v>0.5</v>
      </c>
      <c r="O23" s="94">
        <v>76.8</v>
      </c>
      <c r="P23" s="89">
        <v>1</v>
      </c>
      <c r="Q23" s="89">
        <v>-28</v>
      </c>
      <c r="R23" s="89">
        <v>-201722</v>
      </c>
      <c r="S23" s="22"/>
      <c r="T23" s="25"/>
      <c r="U23" s="22"/>
    </row>
    <row r="24" spans="1:21" ht="21" customHeight="1">
      <c r="A24" s="8">
        <v>28</v>
      </c>
      <c r="B24" s="8" t="s">
        <v>38</v>
      </c>
      <c r="F24" s="13"/>
      <c r="G24" s="22">
        <v>14</v>
      </c>
      <c r="H24" s="25">
        <v>1.5</v>
      </c>
      <c r="I24" s="25">
        <v>70</v>
      </c>
      <c r="J24" s="22">
        <v>3435</v>
      </c>
      <c r="K24" s="94">
        <v>9.4</v>
      </c>
      <c r="L24" s="94">
        <v>107.1</v>
      </c>
      <c r="M24" s="22">
        <v>15044556</v>
      </c>
      <c r="N24" s="94">
        <v>11.1</v>
      </c>
      <c r="O24" s="94">
        <v>98.8</v>
      </c>
      <c r="P24" s="89">
        <v>-6</v>
      </c>
      <c r="Q24" s="89">
        <v>228</v>
      </c>
      <c r="R24" s="89">
        <v>-170931</v>
      </c>
      <c r="S24" s="22"/>
      <c r="T24" s="25"/>
      <c r="U24" s="22"/>
    </row>
    <row r="25" spans="1:21" ht="21" customHeight="1">
      <c r="A25" s="8">
        <v>29</v>
      </c>
      <c r="B25" s="8" t="s">
        <v>39</v>
      </c>
      <c r="F25" s="13"/>
      <c r="G25" s="22">
        <v>56</v>
      </c>
      <c r="H25" s="25">
        <v>6.1</v>
      </c>
      <c r="I25" s="25">
        <v>84.8</v>
      </c>
      <c r="J25" s="22">
        <v>3082</v>
      </c>
      <c r="K25" s="94">
        <v>8.4</v>
      </c>
      <c r="L25" s="94">
        <v>88</v>
      </c>
      <c r="M25" s="22">
        <v>14631737</v>
      </c>
      <c r="N25" s="94">
        <v>10.8</v>
      </c>
      <c r="O25" s="94">
        <v>101</v>
      </c>
      <c r="P25" s="89">
        <v>-10</v>
      </c>
      <c r="Q25" s="89">
        <v>-417</v>
      </c>
      <c r="R25" s="89">
        <v>146166</v>
      </c>
      <c r="S25" s="22"/>
      <c r="T25" s="25"/>
      <c r="U25" s="22"/>
    </row>
    <row r="26" spans="1:21" ht="21" customHeight="1">
      <c r="A26" s="8">
        <v>30</v>
      </c>
      <c r="B26" s="8" t="s">
        <v>40</v>
      </c>
      <c r="F26" s="13"/>
      <c r="G26" s="22">
        <v>7</v>
      </c>
      <c r="H26" s="25">
        <v>0.8</v>
      </c>
      <c r="I26" s="25">
        <v>70</v>
      </c>
      <c r="J26" s="22">
        <v>2511</v>
      </c>
      <c r="K26" s="94">
        <v>6.8</v>
      </c>
      <c r="L26" s="94">
        <v>94.4</v>
      </c>
      <c r="M26" s="22">
        <v>9179292</v>
      </c>
      <c r="N26" s="94">
        <v>6.8</v>
      </c>
      <c r="O26" s="94">
        <v>81.7</v>
      </c>
      <c r="P26" s="89">
        <v>-3</v>
      </c>
      <c r="Q26" s="89">
        <v>-147</v>
      </c>
      <c r="R26" s="89">
        <v>-2049185</v>
      </c>
      <c r="S26" s="22"/>
      <c r="T26" s="25"/>
      <c r="U26" s="22"/>
    </row>
    <row r="27" spans="1:21" ht="21" customHeight="1">
      <c r="A27" s="8">
        <v>31</v>
      </c>
      <c r="B27" s="8" t="s">
        <v>41</v>
      </c>
      <c r="F27" s="13"/>
      <c r="G27" s="22">
        <v>34</v>
      </c>
      <c r="H27" s="25">
        <v>3.7</v>
      </c>
      <c r="I27" s="25">
        <v>100</v>
      </c>
      <c r="J27" s="22">
        <v>1410</v>
      </c>
      <c r="K27" s="94">
        <v>3.8</v>
      </c>
      <c r="L27" s="94">
        <v>102.6</v>
      </c>
      <c r="M27" s="22">
        <v>6577630</v>
      </c>
      <c r="N27" s="94">
        <v>4.8</v>
      </c>
      <c r="O27" s="94">
        <v>87.3</v>
      </c>
      <c r="P27" s="90" t="s">
        <v>360</v>
      </c>
      <c r="Q27" s="89">
        <v>37</v>
      </c>
      <c r="R27" s="89">
        <v>-950451</v>
      </c>
      <c r="S27" s="22"/>
      <c r="T27" s="25"/>
      <c r="U27" s="22"/>
    </row>
    <row r="28" spans="1:18" ht="21" customHeight="1" thickBot="1">
      <c r="A28" s="17">
        <v>32</v>
      </c>
      <c r="B28" s="17" t="s">
        <v>42</v>
      </c>
      <c r="C28" s="17"/>
      <c r="D28" s="17"/>
      <c r="E28" s="17"/>
      <c r="F28" s="18"/>
      <c r="G28" s="26">
        <v>22</v>
      </c>
      <c r="H28" s="27">
        <v>2.4</v>
      </c>
      <c r="I28" s="27">
        <v>81.4</v>
      </c>
      <c r="J28" s="23">
        <v>373</v>
      </c>
      <c r="K28" s="95">
        <v>1</v>
      </c>
      <c r="L28" s="95">
        <v>102.4</v>
      </c>
      <c r="M28" s="23">
        <v>584695</v>
      </c>
      <c r="N28" s="95">
        <v>0.4</v>
      </c>
      <c r="O28" s="94">
        <v>92.8</v>
      </c>
      <c r="P28" s="89">
        <v>-5</v>
      </c>
      <c r="Q28" s="89">
        <v>9</v>
      </c>
      <c r="R28" s="89">
        <v>-45249</v>
      </c>
    </row>
    <row r="29" spans="2:18" ht="21" customHeight="1" thickTop="1">
      <c r="B29" s="13"/>
      <c r="C29" s="8">
        <v>4</v>
      </c>
      <c r="D29" s="9" t="s">
        <v>43</v>
      </c>
      <c r="E29" s="8">
        <v>9</v>
      </c>
      <c r="F29" s="13" t="s">
        <v>44</v>
      </c>
      <c r="G29" s="22">
        <v>423</v>
      </c>
      <c r="H29" s="25">
        <v>46.4</v>
      </c>
      <c r="I29" s="25">
        <v>84.7</v>
      </c>
      <c r="J29" s="22">
        <v>2542</v>
      </c>
      <c r="K29" s="94">
        <v>6.9</v>
      </c>
      <c r="L29" s="94">
        <v>86.4</v>
      </c>
      <c r="M29" s="22">
        <v>3260145</v>
      </c>
      <c r="N29" s="94">
        <v>2.4</v>
      </c>
      <c r="O29" s="98">
        <v>73.2</v>
      </c>
      <c r="P29" s="91">
        <v>-76</v>
      </c>
      <c r="Q29" s="91">
        <v>-398</v>
      </c>
      <c r="R29" s="91">
        <v>-1188472</v>
      </c>
    </row>
    <row r="30" spans="2:18" ht="21" customHeight="1">
      <c r="B30" s="14" t="s">
        <v>45</v>
      </c>
      <c r="C30" s="8">
        <v>10</v>
      </c>
      <c r="D30" s="9" t="s">
        <v>43</v>
      </c>
      <c r="E30" s="8">
        <v>19</v>
      </c>
      <c r="F30" s="13" t="s">
        <v>44</v>
      </c>
      <c r="G30" s="22">
        <v>213</v>
      </c>
      <c r="H30" s="25">
        <v>23.4</v>
      </c>
      <c r="I30" s="25">
        <v>92.6</v>
      </c>
      <c r="J30" s="22">
        <v>2917</v>
      </c>
      <c r="K30" s="94">
        <v>8</v>
      </c>
      <c r="L30" s="94">
        <v>92.9</v>
      </c>
      <c r="M30" s="22">
        <v>5579221</v>
      </c>
      <c r="N30" s="94">
        <v>4.1</v>
      </c>
      <c r="O30" s="99">
        <v>75.3</v>
      </c>
      <c r="P30" s="92">
        <v>-17</v>
      </c>
      <c r="Q30" s="92">
        <v>-220</v>
      </c>
      <c r="R30" s="92">
        <v>-1828905</v>
      </c>
    </row>
    <row r="31" spans="2:18" ht="21" customHeight="1">
      <c r="B31" s="14" t="s">
        <v>46</v>
      </c>
      <c r="C31" s="8">
        <v>20</v>
      </c>
      <c r="D31" s="9" t="s">
        <v>43</v>
      </c>
      <c r="E31" s="8">
        <v>29</v>
      </c>
      <c r="F31" s="13" t="s">
        <v>44</v>
      </c>
      <c r="G31" s="22">
        <v>104</v>
      </c>
      <c r="H31" s="25">
        <v>11.4</v>
      </c>
      <c r="I31" s="25">
        <v>88.1</v>
      </c>
      <c r="J31" s="22">
        <v>2545</v>
      </c>
      <c r="K31" s="94">
        <v>6.9</v>
      </c>
      <c r="L31" s="94">
        <v>87.8</v>
      </c>
      <c r="M31" s="22">
        <v>5544603</v>
      </c>
      <c r="N31" s="94">
        <v>4.1</v>
      </c>
      <c r="O31" s="99">
        <v>83.6</v>
      </c>
      <c r="P31" s="92">
        <v>-14</v>
      </c>
      <c r="Q31" s="92">
        <v>-353</v>
      </c>
      <c r="R31" s="92">
        <v>-1082772</v>
      </c>
    </row>
    <row r="32" spans="2:18" ht="21" customHeight="1">
      <c r="B32" s="14" t="s">
        <v>47</v>
      </c>
      <c r="C32" s="8">
        <v>30</v>
      </c>
      <c r="D32" s="9" t="s">
        <v>43</v>
      </c>
      <c r="E32" s="8">
        <v>49</v>
      </c>
      <c r="F32" s="13" t="s">
        <v>44</v>
      </c>
      <c r="G32" s="22">
        <v>46</v>
      </c>
      <c r="H32" s="25">
        <v>5</v>
      </c>
      <c r="I32" s="25">
        <v>88.4</v>
      </c>
      <c r="J32" s="22">
        <v>1873</v>
      </c>
      <c r="K32" s="94">
        <v>5.1</v>
      </c>
      <c r="L32" s="94">
        <v>87.6</v>
      </c>
      <c r="M32" s="22">
        <v>5459575</v>
      </c>
      <c r="N32" s="94">
        <v>4</v>
      </c>
      <c r="O32" s="99">
        <v>71.2</v>
      </c>
      <c r="P32" s="92">
        <v>-6</v>
      </c>
      <c r="Q32" s="92">
        <v>-263</v>
      </c>
      <c r="R32" s="92">
        <v>-2203608</v>
      </c>
    </row>
    <row r="33" spans="2:18" ht="21" customHeight="1">
      <c r="B33" s="14" t="s">
        <v>48</v>
      </c>
      <c r="C33" s="8">
        <v>50</v>
      </c>
      <c r="D33" s="9" t="s">
        <v>43</v>
      </c>
      <c r="E33" s="8">
        <v>99</v>
      </c>
      <c r="F33" s="13" t="s">
        <v>44</v>
      </c>
      <c r="G33" s="22">
        <v>62</v>
      </c>
      <c r="H33" s="25">
        <v>6.8</v>
      </c>
      <c r="I33" s="25">
        <v>95.3</v>
      </c>
      <c r="J33" s="22">
        <v>4104</v>
      </c>
      <c r="K33" s="94">
        <v>11.2</v>
      </c>
      <c r="L33" s="94">
        <v>91.4</v>
      </c>
      <c r="M33" s="22">
        <v>14124085</v>
      </c>
      <c r="N33" s="94">
        <v>10.4</v>
      </c>
      <c r="O33" s="99">
        <v>90</v>
      </c>
      <c r="P33" s="92">
        <v>-3</v>
      </c>
      <c r="Q33" s="92">
        <v>-385</v>
      </c>
      <c r="R33" s="92">
        <v>-1558934</v>
      </c>
    </row>
    <row r="34" spans="2:18" ht="21" customHeight="1">
      <c r="B34" s="14" t="s">
        <v>49</v>
      </c>
      <c r="C34" s="8">
        <v>100</v>
      </c>
      <c r="D34" s="9" t="s">
        <v>43</v>
      </c>
      <c r="E34" s="8">
        <v>299</v>
      </c>
      <c r="F34" s="13" t="s">
        <v>44</v>
      </c>
      <c r="G34" s="22">
        <v>46</v>
      </c>
      <c r="H34" s="25">
        <v>5</v>
      </c>
      <c r="I34" s="25">
        <v>95.8</v>
      </c>
      <c r="J34" s="22">
        <v>8099</v>
      </c>
      <c r="K34" s="94">
        <v>22.1</v>
      </c>
      <c r="L34" s="94">
        <v>97.4</v>
      </c>
      <c r="M34" s="22">
        <v>30443162</v>
      </c>
      <c r="N34" s="94">
        <v>22.4</v>
      </c>
      <c r="O34" s="99">
        <v>86.8</v>
      </c>
      <c r="P34" s="92">
        <v>-2</v>
      </c>
      <c r="Q34" s="92">
        <v>-211</v>
      </c>
      <c r="R34" s="92">
        <v>-4616909</v>
      </c>
    </row>
    <row r="35" spans="2:18" ht="21" customHeight="1">
      <c r="B35" s="13"/>
      <c r="C35" s="8">
        <v>300</v>
      </c>
      <c r="D35" s="9" t="s">
        <v>43</v>
      </c>
      <c r="E35" s="8">
        <v>499</v>
      </c>
      <c r="F35" s="13" t="s">
        <v>44</v>
      </c>
      <c r="G35" s="22">
        <v>7</v>
      </c>
      <c r="H35" s="25">
        <v>0.8</v>
      </c>
      <c r="I35" s="25">
        <v>87.5</v>
      </c>
      <c r="J35" s="22">
        <v>2496</v>
      </c>
      <c r="K35" s="94">
        <v>6.8</v>
      </c>
      <c r="L35" s="94">
        <v>83.5</v>
      </c>
      <c r="M35" s="22">
        <v>12676266</v>
      </c>
      <c r="N35" s="94">
        <v>9.3</v>
      </c>
      <c r="O35" s="99">
        <v>62</v>
      </c>
      <c r="P35" s="92">
        <v>-1</v>
      </c>
      <c r="Q35" s="92">
        <v>-490</v>
      </c>
      <c r="R35" s="92">
        <v>-7747585</v>
      </c>
    </row>
    <row r="36" spans="1:18" ht="21" customHeight="1" thickBot="1">
      <c r="A36" s="15"/>
      <c r="B36" s="16"/>
      <c r="C36" s="15">
        <v>500</v>
      </c>
      <c r="D36" s="15" t="s">
        <v>50</v>
      </c>
      <c r="E36" s="15"/>
      <c r="F36" s="16"/>
      <c r="G36" s="28">
        <v>11</v>
      </c>
      <c r="H36" s="29">
        <v>1.2</v>
      </c>
      <c r="I36" s="29">
        <v>91.6</v>
      </c>
      <c r="J36" s="24">
        <v>12085</v>
      </c>
      <c r="K36" s="96">
        <v>33</v>
      </c>
      <c r="L36" s="96">
        <v>93.9</v>
      </c>
      <c r="M36" s="24">
        <v>58822146</v>
      </c>
      <c r="N36" s="96">
        <v>43.3</v>
      </c>
      <c r="O36" s="96">
        <v>85.8</v>
      </c>
      <c r="P36" s="93">
        <v>-1</v>
      </c>
      <c r="Q36" s="93">
        <v>-773</v>
      </c>
      <c r="R36" s="93">
        <v>-9717015</v>
      </c>
    </row>
  </sheetData>
  <mergeCells count="5">
    <mergeCell ref="P2:R2"/>
    <mergeCell ref="A2:F3"/>
    <mergeCell ref="G2:I2"/>
    <mergeCell ref="J2:L2"/>
    <mergeCell ref="M2:O2"/>
  </mergeCells>
  <printOptions/>
  <pageMargins left="0.7874015748031497" right="0.7874015748031497" top="0.7874015748031497" bottom="0.1968503937007874" header="0.3937007874015748" footer="0"/>
  <pageSetup horizontalDpi="600" verticalDpi="600" orientation="portrait" paperSize="9" r:id="rId1"/>
  <headerFooter alignWithMargins="0">
    <oddFooter>&amp;C&amp;"ＭＳ Ｐ明朝,標準"&amp;P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zoomScale="68" zoomScaleNormal="68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9.50390625" style="8" customWidth="1"/>
    <col min="3" max="6" width="3.75390625" style="8" customWidth="1"/>
    <col min="7" max="7" width="6.375" style="8" customWidth="1"/>
    <col min="8" max="8" width="7.125" style="8" customWidth="1"/>
    <col min="9" max="9" width="10.875" style="8" customWidth="1"/>
    <col min="10" max="10" width="6.375" style="8" customWidth="1"/>
    <col min="11" max="11" width="7.125" style="8" customWidth="1"/>
    <col min="12" max="12" width="10.875" style="8" customWidth="1"/>
    <col min="13" max="13" width="6.375" style="8" customWidth="1"/>
    <col min="14" max="14" width="6.50390625" style="8" customWidth="1"/>
    <col min="15" max="15" width="11.00390625" style="8" customWidth="1"/>
    <col min="16" max="16" width="6.125" style="8" customWidth="1"/>
    <col min="17" max="17" width="6.50390625" style="8" customWidth="1"/>
    <col min="18" max="18" width="10.00390625" style="8" customWidth="1"/>
    <col min="19" max="19" width="6.125" style="8" customWidth="1"/>
    <col min="20" max="20" width="6.50390625" style="8" customWidth="1"/>
    <col min="21" max="21" width="10.00390625" style="8" customWidth="1"/>
    <col min="22" max="22" width="6.125" style="8" customWidth="1"/>
    <col min="23" max="23" width="6.50390625" style="8" customWidth="1"/>
    <col min="24" max="24" width="11.00390625" style="8" customWidth="1"/>
    <col min="25" max="16384" width="9.00390625" style="8" customWidth="1"/>
  </cols>
  <sheetData>
    <row r="1" spans="1:24" ht="24.75" customHeight="1" thickBot="1">
      <c r="A1" s="8" t="s">
        <v>270</v>
      </c>
      <c r="C1" s="8" t="s">
        <v>61</v>
      </c>
      <c r="N1" s="8" t="s">
        <v>296</v>
      </c>
      <c r="X1" s="44" t="s">
        <v>60</v>
      </c>
    </row>
    <row r="2" spans="1:24" ht="21" customHeight="1">
      <c r="A2" s="109" t="s">
        <v>3</v>
      </c>
      <c r="B2" s="110"/>
      <c r="C2" s="110"/>
      <c r="D2" s="110"/>
      <c r="E2" s="110"/>
      <c r="F2" s="110"/>
      <c r="G2" s="107" t="s">
        <v>62</v>
      </c>
      <c r="H2" s="115"/>
      <c r="I2" s="103"/>
      <c r="J2" s="107" t="s">
        <v>63</v>
      </c>
      <c r="K2" s="115"/>
      <c r="L2" s="103"/>
      <c r="M2" s="107" t="s">
        <v>64</v>
      </c>
      <c r="N2" s="115"/>
      <c r="O2" s="103"/>
      <c r="P2" s="107" t="s">
        <v>65</v>
      </c>
      <c r="Q2" s="115"/>
      <c r="R2" s="103"/>
      <c r="S2" s="107" t="s">
        <v>66</v>
      </c>
      <c r="T2" s="115"/>
      <c r="U2" s="103"/>
      <c r="V2" s="107" t="s">
        <v>67</v>
      </c>
      <c r="W2" s="115"/>
      <c r="X2" s="115"/>
    </row>
    <row r="3" spans="1:24" ht="24.75" customHeight="1">
      <c r="A3" s="111"/>
      <c r="B3" s="112"/>
      <c r="C3" s="112"/>
      <c r="D3" s="112"/>
      <c r="E3" s="112"/>
      <c r="F3" s="112"/>
      <c r="G3" s="34" t="s">
        <v>68</v>
      </c>
      <c r="H3" s="34" t="s">
        <v>69</v>
      </c>
      <c r="I3" s="34" t="s">
        <v>70</v>
      </c>
      <c r="J3" s="34" t="s">
        <v>68</v>
      </c>
      <c r="K3" s="34" t="s">
        <v>69</v>
      </c>
      <c r="L3" s="34" t="s">
        <v>70</v>
      </c>
      <c r="M3" s="34" t="s">
        <v>68</v>
      </c>
      <c r="N3" s="34" t="s">
        <v>69</v>
      </c>
      <c r="O3" s="34" t="s">
        <v>70</v>
      </c>
      <c r="P3" s="34" t="s">
        <v>68</v>
      </c>
      <c r="Q3" s="34" t="s">
        <v>69</v>
      </c>
      <c r="R3" s="34" t="s">
        <v>70</v>
      </c>
      <c r="S3" s="34" t="s">
        <v>68</v>
      </c>
      <c r="T3" s="34" t="s">
        <v>69</v>
      </c>
      <c r="U3" s="34" t="s">
        <v>70</v>
      </c>
      <c r="V3" s="34" t="s">
        <v>68</v>
      </c>
      <c r="W3" s="34" t="s">
        <v>69</v>
      </c>
      <c r="X3" s="54" t="s">
        <v>70</v>
      </c>
    </row>
    <row r="4" spans="2:24" ht="21" customHeight="1">
      <c r="B4" s="8" t="s">
        <v>18</v>
      </c>
      <c r="F4" s="12"/>
      <c r="G4" s="35">
        <v>168</v>
      </c>
      <c r="H4" s="35">
        <v>7588</v>
      </c>
      <c r="I4" s="35">
        <v>33522298</v>
      </c>
      <c r="J4" s="35">
        <v>356</v>
      </c>
      <c r="K4" s="35">
        <v>9753</v>
      </c>
      <c r="L4" s="35">
        <v>30690813</v>
      </c>
      <c r="M4" s="35">
        <v>108</v>
      </c>
      <c r="N4" s="35">
        <v>7460</v>
      </c>
      <c r="O4" s="35">
        <v>32527713</v>
      </c>
      <c r="P4" s="35">
        <v>92</v>
      </c>
      <c r="Q4" s="35">
        <v>2329</v>
      </c>
      <c r="R4" s="35">
        <v>5073860</v>
      </c>
      <c r="S4" s="35">
        <v>33</v>
      </c>
      <c r="T4" s="35">
        <v>770</v>
      </c>
      <c r="U4" s="35">
        <v>1666898</v>
      </c>
      <c r="V4" s="35">
        <v>155</v>
      </c>
      <c r="W4" s="35">
        <v>8761</v>
      </c>
      <c r="X4" s="35">
        <v>32427621</v>
      </c>
    </row>
    <row r="5" spans="1:24" ht="21" customHeight="1">
      <c r="A5" s="8">
        <v>9</v>
      </c>
      <c r="B5" s="8" t="s">
        <v>19</v>
      </c>
      <c r="F5" s="13"/>
      <c r="G5" s="35">
        <v>9</v>
      </c>
      <c r="H5" s="35">
        <v>215</v>
      </c>
      <c r="I5" s="35">
        <v>782418</v>
      </c>
      <c r="J5" s="35">
        <v>14</v>
      </c>
      <c r="K5" s="35">
        <v>640</v>
      </c>
      <c r="L5" s="35">
        <v>419988</v>
      </c>
      <c r="M5" s="35">
        <v>5</v>
      </c>
      <c r="N5" s="35">
        <v>261</v>
      </c>
      <c r="O5" s="35">
        <v>305645</v>
      </c>
      <c r="P5" s="35">
        <v>6</v>
      </c>
      <c r="Q5" s="35">
        <v>122</v>
      </c>
      <c r="R5" s="35">
        <v>183683</v>
      </c>
      <c r="S5" s="35">
        <v>4</v>
      </c>
      <c r="T5" s="35">
        <v>319</v>
      </c>
      <c r="U5" s="35">
        <v>306678</v>
      </c>
      <c r="V5" s="35">
        <v>4</v>
      </c>
      <c r="W5" s="35">
        <v>389</v>
      </c>
      <c r="X5" s="35">
        <v>2407440</v>
      </c>
    </row>
    <row r="6" spans="1:24" ht="21" customHeight="1">
      <c r="A6" s="8">
        <v>10</v>
      </c>
      <c r="B6" s="8" t="s">
        <v>20</v>
      </c>
      <c r="F6" s="13"/>
      <c r="G6" s="35">
        <v>1</v>
      </c>
      <c r="H6" s="35">
        <v>10</v>
      </c>
      <c r="I6" s="74" t="s">
        <v>319</v>
      </c>
      <c r="J6" s="35">
        <v>1</v>
      </c>
      <c r="K6" s="35">
        <v>13</v>
      </c>
      <c r="L6" s="74" t="s">
        <v>319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</row>
    <row r="7" spans="1:24" ht="21" customHeight="1">
      <c r="A7" s="8">
        <v>11</v>
      </c>
      <c r="B7" s="8" t="s">
        <v>21</v>
      </c>
      <c r="F7" s="13"/>
      <c r="G7" s="35">
        <v>3</v>
      </c>
      <c r="H7" s="35">
        <v>28</v>
      </c>
      <c r="I7" s="35">
        <v>30208</v>
      </c>
      <c r="J7" s="35">
        <v>5</v>
      </c>
      <c r="K7" s="35">
        <v>58</v>
      </c>
      <c r="L7" s="35">
        <v>20635</v>
      </c>
      <c r="M7" s="35">
        <v>6</v>
      </c>
      <c r="N7" s="35">
        <v>65</v>
      </c>
      <c r="O7" s="35">
        <v>37195</v>
      </c>
      <c r="P7" s="35">
        <v>1</v>
      </c>
      <c r="Q7" s="35">
        <v>13</v>
      </c>
      <c r="R7" s="74" t="s">
        <v>319</v>
      </c>
      <c r="S7" s="35">
        <v>3</v>
      </c>
      <c r="T7" s="35">
        <v>20</v>
      </c>
      <c r="U7" s="35">
        <v>11431</v>
      </c>
      <c r="V7" s="35">
        <v>2</v>
      </c>
      <c r="W7" s="35">
        <v>12</v>
      </c>
      <c r="X7" s="74" t="s">
        <v>319</v>
      </c>
    </row>
    <row r="8" spans="1:24" ht="21" customHeight="1">
      <c r="A8" s="8">
        <v>12</v>
      </c>
      <c r="B8" s="8" t="s">
        <v>22</v>
      </c>
      <c r="F8" s="13"/>
      <c r="G8" s="35">
        <v>2</v>
      </c>
      <c r="H8" s="35">
        <v>33</v>
      </c>
      <c r="I8" s="74" t="s">
        <v>322</v>
      </c>
      <c r="J8" s="35">
        <v>5</v>
      </c>
      <c r="K8" s="35">
        <v>56</v>
      </c>
      <c r="L8" s="35">
        <v>110008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1</v>
      </c>
      <c r="T8" s="35">
        <v>4</v>
      </c>
      <c r="U8" s="74" t="s">
        <v>319</v>
      </c>
      <c r="V8" s="35">
        <v>1</v>
      </c>
      <c r="W8" s="35">
        <v>29</v>
      </c>
      <c r="X8" s="74" t="s">
        <v>319</v>
      </c>
    </row>
    <row r="9" spans="1:24" ht="21" customHeight="1">
      <c r="A9" s="8">
        <v>13</v>
      </c>
      <c r="B9" s="8" t="s">
        <v>23</v>
      </c>
      <c r="F9" s="13"/>
      <c r="G9" s="35">
        <v>3</v>
      </c>
      <c r="H9" s="35">
        <v>35</v>
      </c>
      <c r="I9" s="35">
        <v>70313</v>
      </c>
      <c r="J9" s="35">
        <v>2</v>
      </c>
      <c r="K9" s="35">
        <v>11</v>
      </c>
      <c r="L9" s="74" t="s">
        <v>319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1</v>
      </c>
      <c r="W9" s="35">
        <v>4</v>
      </c>
      <c r="X9" s="74" t="s">
        <v>319</v>
      </c>
    </row>
    <row r="10" spans="1:24" ht="21" customHeight="1">
      <c r="A10" s="8">
        <v>14</v>
      </c>
      <c r="B10" s="8" t="s">
        <v>24</v>
      </c>
      <c r="F10" s="13"/>
      <c r="G10" s="35">
        <v>3</v>
      </c>
      <c r="H10" s="35">
        <v>56</v>
      </c>
      <c r="I10" s="35">
        <v>113825</v>
      </c>
      <c r="J10" s="35">
        <v>12</v>
      </c>
      <c r="K10" s="35">
        <v>861</v>
      </c>
      <c r="L10" s="35">
        <v>6174773</v>
      </c>
      <c r="M10" s="35">
        <v>2</v>
      </c>
      <c r="N10" s="35">
        <v>24</v>
      </c>
      <c r="O10" s="74" t="s">
        <v>319</v>
      </c>
      <c r="P10" s="35">
        <v>3</v>
      </c>
      <c r="Q10" s="35">
        <v>40</v>
      </c>
      <c r="R10" s="74" t="s">
        <v>320</v>
      </c>
      <c r="S10" s="35">
        <v>0</v>
      </c>
      <c r="T10" s="35">
        <v>0</v>
      </c>
      <c r="U10" s="35">
        <v>0</v>
      </c>
      <c r="V10" s="35">
        <v>4</v>
      </c>
      <c r="W10" s="35">
        <v>110</v>
      </c>
      <c r="X10" s="35">
        <v>116431</v>
      </c>
    </row>
    <row r="11" spans="1:24" ht="21" customHeight="1">
      <c r="A11" s="8">
        <v>15</v>
      </c>
      <c r="B11" s="8" t="s">
        <v>25</v>
      </c>
      <c r="F11" s="13"/>
      <c r="G11" s="35">
        <v>4</v>
      </c>
      <c r="H11" s="35">
        <v>74</v>
      </c>
      <c r="I11" s="35">
        <v>109522</v>
      </c>
      <c r="J11" s="35">
        <v>10</v>
      </c>
      <c r="K11" s="35">
        <v>356</v>
      </c>
      <c r="L11" s="35">
        <v>417585</v>
      </c>
      <c r="M11" s="35">
        <v>1</v>
      </c>
      <c r="N11" s="35">
        <v>6</v>
      </c>
      <c r="O11" s="74" t="s">
        <v>319</v>
      </c>
      <c r="P11" s="35">
        <v>3</v>
      </c>
      <c r="Q11" s="35">
        <v>149</v>
      </c>
      <c r="R11" s="74" t="s">
        <v>320</v>
      </c>
      <c r="S11" s="35">
        <v>3</v>
      </c>
      <c r="T11" s="35">
        <v>17</v>
      </c>
      <c r="U11" s="35">
        <v>6435</v>
      </c>
      <c r="V11" s="35">
        <v>5</v>
      </c>
      <c r="W11" s="35">
        <v>39</v>
      </c>
      <c r="X11" s="35">
        <v>64824</v>
      </c>
    </row>
    <row r="12" spans="1:24" ht="21" customHeight="1">
      <c r="A12" s="8">
        <v>16</v>
      </c>
      <c r="B12" s="8" t="s">
        <v>26</v>
      </c>
      <c r="F12" s="13"/>
      <c r="G12" s="35">
        <v>15</v>
      </c>
      <c r="H12" s="35">
        <v>450</v>
      </c>
      <c r="I12" s="35">
        <v>2243281</v>
      </c>
      <c r="J12" s="35">
        <v>15</v>
      </c>
      <c r="K12" s="35">
        <v>1165</v>
      </c>
      <c r="L12" s="35">
        <v>2701731</v>
      </c>
      <c r="M12" s="35">
        <v>6</v>
      </c>
      <c r="N12" s="35">
        <v>458</v>
      </c>
      <c r="O12" s="35">
        <v>2322813</v>
      </c>
      <c r="P12" s="35">
        <v>5</v>
      </c>
      <c r="Q12" s="35">
        <v>573</v>
      </c>
      <c r="R12" s="35">
        <v>1488437</v>
      </c>
      <c r="S12" s="35">
        <v>0</v>
      </c>
      <c r="T12" s="35">
        <v>0</v>
      </c>
      <c r="U12" s="35">
        <v>0</v>
      </c>
      <c r="V12" s="35">
        <v>7</v>
      </c>
      <c r="W12" s="35">
        <v>315</v>
      </c>
      <c r="X12" s="35">
        <v>355028</v>
      </c>
    </row>
    <row r="13" spans="1:24" ht="21" customHeight="1">
      <c r="A13" s="8">
        <v>17</v>
      </c>
      <c r="B13" s="8" t="s">
        <v>27</v>
      </c>
      <c r="F13" s="13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1</v>
      </c>
      <c r="Q13" s="35">
        <v>15</v>
      </c>
      <c r="R13" s="74" t="s">
        <v>319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</row>
    <row r="14" spans="1:24" ht="21" customHeight="1">
      <c r="A14" s="8">
        <v>18</v>
      </c>
      <c r="B14" s="8" t="s">
        <v>28</v>
      </c>
      <c r="F14" s="13"/>
      <c r="G14" s="35">
        <v>8</v>
      </c>
      <c r="H14" s="35">
        <v>145</v>
      </c>
      <c r="I14" s="35">
        <v>279457</v>
      </c>
      <c r="J14" s="35">
        <v>18</v>
      </c>
      <c r="K14" s="35">
        <v>354</v>
      </c>
      <c r="L14" s="35">
        <v>1302135</v>
      </c>
      <c r="M14" s="35">
        <v>5</v>
      </c>
      <c r="N14" s="35">
        <v>54</v>
      </c>
      <c r="O14" s="35">
        <v>73117</v>
      </c>
      <c r="P14" s="35">
        <v>4</v>
      </c>
      <c r="Q14" s="35">
        <v>33</v>
      </c>
      <c r="R14" s="35">
        <v>28133</v>
      </c>
      <c r="S14" s="35">
        <v>0</v>
      </c>
      <c r="T14" s="35">
        <v>0</v>
      </c>
      <c r="U14" s="35">
        <v>0</v>
      </c>
      <c r="V14" s="35">
        <v>12</v>
      </c>
      <c r="W14" s="35">
        <v>663</v>
      </c>
      <c r="X14" s="35">
        <v>1355576</v>
      </c>
    </row>
    <row r="15" spans="1:24" ht="21" customHeight="1">
      <c r="A15" s="8">
        <v>19</v>
      </c>
      <c r="B15" s="8" t="s">
        <v>29</v>
      </c>
      <c r="F15" s="13"/>
      <c r="G15" s="35">
        <v>2</v>
      </c>
      <c r="H15" s="35">
        <v>22</v>
      </c>
      <c r="I15" s="74" t="s">
        <v>319</v>
      </c>
      <c r="J15" s="35">
        <v>0</v>
      </c>
      <c r="K15" s="35">
        <v>0</v>
      </c>
      <c r="L15" s="35">
        <v>0</v>
      </c>
      <c r="M15" s="35">
        <v>1</v>
      </c>
      <c r="N15" s="35">
        <v>8</v>
      </c>
      <c r="O15" s="74" t="s">
        <v>319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2</v>
      </c>
      <c r="W15" s="35">
        <v>22</v>
      </c>
      <c r="X15" s="74" t="s">
        <v>319</v>
      </c>
    </row>
    <row r="16" spans="1:24" ht="21" customHeight="1">
      <c r="A16" s="8">
        <v>20</v>
      </c>
      <c r="B16" s="8" t="s">
        <v>30</v>
      </c>
      <c r="F16" s="13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1</v>
      </c>
      <c r="T16" s="35">
        <v>7</v>
      </c>
      <c r="U16" s="74" t="s">
        <v>319</v>
      </c>
      <c r="V16" s="35">
        <v>0</v>
      </c>
      <c r="W16" s="35">
        <v>0</v>
      </c>
      <c r="X16" s="35">
        <v>0</v>
      </c>
    </row>
    <row r="17" spans="1:24" ht="21" customHeight="1">
      <c r="A17" s="8">
        <v>21</v>
      </c>
      <c r="B17" s="8" t="s">
        <v>31</v>
      </c>
      <c r="F17" s="13"/>
      <c r="G17" s="35">
        <v>12</v>
      </c>
      <c r="H17" s="35">
        <v>664</v>
      </c>
      <c r="I17" s="35">
        <v>4776996</v>
      </c>
      <c r="J17" s="35">
        <v>4</v>
      </c>
      <c r="K17" s="35">
        <v>57</v>
      </c>
      <c r="L17" s="35">
        <v>84544</v>
      </c>
      <c r="M17" s="35">
        <v>8</v>
      </c>
      <c r="N17" s="35">
        <v>233</v>
      </c>
      <c r="O17" s="35">
        <v>703577</v>
      </c>
      <c r="P17" s="35">
        <v>3</v>
      </c>
      <c r="Q17" s="35">
        <v>102</v>
      </c>
      <c r="R17" s="35">
        <v>97630</v>
      </c>
      <c r="S17" s="35">
        <v>1</v>
      </c>
      <c r="T17" s="35">
        <v>8</v>
      </c>
      <c r="U17" s="74" t="s">
        <v>319</v>
      </c>
      <c r="V17" s="35">
        <v>1</v>
      </c>
      <c r="W17" s="35">
        <v>7</v>
      </c>
      <c r="X17" s="74" t="s">
        <v>319</v>
      </c>
    </row>
    <row r="18" spans="1:24" ht="21" customHeight="1">
      <c r="A18" s="8">
        <v>22</v>
      </c>
      <c r="B18" s="8" t="s">
        <v>32</v>
      </c>
      <c r="F18" s="13"/>
      <c r="G18" s="35">
        <v>12</v>
      </c>
      <c r="H18" s="35">
        <v>1222</v>
      </c>
      <c r="I18" s="35">
        <v>9538646</v>
      </c>
      <c r="J18" s="35">
        <v>15</v>
      </c>
      <c r="K18" s="35">
        <v>570</v>
      </c>
      <c r="L18" s="35">
        <v>4580310</v>
      </c>
      <c r="M18" s="35">
        <v>10</v>
      </c>
      <c r="N18" s="35">
        <v>1491</v>
      </c>
      <c r="O18" s="35">
        <v>8371966</v>
      </c>
      <c r="P18" s="35">
        <v>1</v>
      </c>
      <c r="Q18" s="35">
        <v>17</v>
      </c>
      <c r="R18" s="74" t="s">
        <v>319</v>
      </c>
      <c r="S18" s="35">
        <v>0</v>
      </c>
      <c r="T18" s="35">
        <v>0</v>
      </c>
      <c r="U18" s="35">
        <v>0</v>
      </c>
      <c r="V18" s="35">
        <v>4</v>
      </c>
      <c r="W18" s="35">
        <v>182</v>
      </c>
      <c r="X18" s="74" t="s">
        <v>320</v>
      </c>
    </row>
    <row r="19" spans="1:24" ht="21" customHeight="1">
      <c r="A19" s="8">
        <v>23</v>
      </c>
      <c r="B19" s="8" t="s">
        <v>33</v>
      </c>
      <c r="F19" s="13"/>
      <c r="G19" s="35">
        <v>8</v>
      </c>
      <c r="H19" s="35">
        <v>1073</v>
      </c>
      <c r="I19" s="35">
        <v>5281393</v>
      </c>
      <c r="J19" s="35">
        <v>11</v>
      </c>
      <c r="K19" s="35">
        <v>403</v>
      </c>
      <c r="L19" s="35">
        <v>1447895</v>
      </c>
      <c r="M19" s="35">
        <v>4</v>
      </c>
      <c r="N19" s="35">
        <v>397</v>
      </c>
      <c r="O19" s="35">
        <v>1505660</v>
      </c>
      <c r="P19" s="35">
        <v>3</v>
      </c>
      <c r="Q19" s="35">
        <v>78</v>
      </c>
      <c r="R19" s="35">
        <v>132052</v>
      </c>
      <c r="S19" s="35">
        <v>0</v>
      </c>
      <c r="T19" s="35">
        <v>0</v>
      </c>
      <c r="U19" s="35">
        <v>0</v>
      </c>
      <c r="V19" s="35">
        <v>3</v>
      </c>
      <c r="W19" s="35">
        <v>65</v>
      </c>
      <c r="X19" s="35">
        <v>71441</v>
      </c>
    </row>
    <row r="20" spans="1:24" ht="21" customHeight="1">
      <c r="A20" s="8">
        <v>24</v>
      </c>
      <c r="B20" s="8" t="s">
        <v>34</v>
      </c>
      <c r="F20" s="13"/>
      <c r="G20" s="35">
        <v>33</v>
      </c>
      <c r="H20" s="35">
        <v>948</v>
      </c>
      <c r="I20" s="35">
        <v>1938715</v>
      </c>
      <c r="J20" s="35">
        <v>90</v>
      </c>
      <c r="K20" s="35">
        <v>1432</v>
      </c>
      <c r="L20" s="35">
        <v>2470762</v>
      </c>
      <c r="M20" s="35">
        <v>31</v>
      </c>
      <c r="N20" s="35">
        <v>850</v>
      </c>
      <c r="O20" s="35">
        <v>3452391</v>
      </c>
      <c r="P20" s="35">
        <v>14</v>
      </c>
      <c r="Q20" s="35">
        <v>241</v>
      </c>
      <c r="R20" s="35">
        <v>304386</v>
      </c>
      <c r="S20" s="35">
        <v>4</v>
      </c>
      <c r="T20" s="35">
        <v>36</v>
      </c>
      <c r="U20" s="35">
        <v>26936</v>
      </c>
      <c r="V20" s="35">
        <v>41</v>
      </c>
      <c r="W20" s="35">
        <v>477</v>
      </c>
      <c r="X20" s="35">
        <v>765178</v>
      </c>
    </row>
    <row r="21" spans="1:24" ht="21" customHeight="1">
      <c r="A21" s="8">
        <v>25</v>
      </c>
      <c r="B21" s="8" t="s">
        <v>35</v>
      </c>
      <c r="F21" s="13"/>
      <c r="G21" s="35">
        <v>9</v>
      </c>
      <c r="H21" s="35">
        <v>243</v>
      </c>
      <c r="I21" s="35">
        <v>331741</v>
      </c>
      <c r="J21" s="35">
        <v>35</v>
      </c>
      <c r="K21" s="35">
        <v>432</v>
      </c>
      <c r="L21" s="35">
        <v>742378</v>
      </c>
      <c r="M21" s="35">
        <v>7</v>
      </c>
      <c r="N21" s="35">
        <v>373</v>
      </c>
      <c r="O21" s="35">
        <v>1215861</v>
      </c>
      <c r="P21" s="35">
        <v>1</v>
      </c>
      <c r="Q21" s="35">
        <v>35</v>
      </c>
      <c r="R21" s="74" t="s">
        <v>319</v>
      </c>
      <c r="S21" s="35">
        <v>2</v>
      </c>
      <c r="T21" s="35">
        <v>22</v>
      </c>
      <c r="U21" s="74" t="s">
        <v>319</v>
      </c>
      <c r="V21" s="35">
        <v>15</v>
      </c>
      <c r="W21" s="35">
        <v>1136</v>
      </c>
      <c r="X21" s="35">
        <v>2703482</v>
      </c>
    </row>
    <row r="22" spans="1:24" ht="21" customHeight="1">
      <c r="A22" s="8">
        <v>26</v>
      </c>
      <c r="B22" s="8" t="s">
        <v>36</v>
      </c>
      <c r="F22" s="13"/>
      <c r="G22" s="35">
        <v>21</v>
      </c>
      <c r="H22" s="35">
        <v>1600</v>
      </c>
      <c r="I22" s="35">
        <v>6187636</v>
      </c>
      <c r="J22" s="35">
        <v>64</v>
      </c>
      <c r="K22" s="35">
        <v>1694</v>
      </c>
      <c r="L22" s="35">
        <v>3858456</v>
      </c>
      <c r="M22" s="35">
        <v>8</v>
      </c>
      <c r="N22" s="35">
        <v>137</v>
      </c>
      <c r="O22" s="35">
        <v>241775</v>
      </c>
      <c r="P22" s="35">
        <v>18</v>
      </c>
      <c r="Q22" s="35">
        <v>268</v>
      </c>
      <c r="R22" s="35">
        <v>830784</v>
      </c>
      <c r="S22" s="35">
        <v>8</v>
      </c>
      <c r="T22" s="35">
        <v>243</v>
      </c>
      <c r="U22" s="35">
        <v>1163817</v>
      </c>
      <c r="V22" s="35">
        <v>26</v>
      </c>
      <c r="W22" s="35">
        <v>316</v>
      </c>
      <c r="X22" s="35">
        <v>521960</v>
      </c>
    </row>
    <row r="23" spans="1:24" ht="21" customHeight="1">
      <c r="A23" s="8">
        <v>27</v>
      </c>
      <c r="B23" s="8" t="s">
        <v>37</v>
      </c>
      <c r="F23" s="13"/>
      <c r="G23" s="35">
        <v>6</v>
      </c>
      <c r="H23" s="35">
        <v>120</v>
      </c>
      <c r="I23" s="35">
        <v>187672</v>
      </c>
      <c r="J23" s="35">
        <v>7</v>
      </c>
      <c r="K23" s="35">
        <v>208</v>
      </c>
      <c r="L23" s="35">
        <v>302857</v>
      </c>
      <c r="M23" s="35">
        <v>1</v>
      </c>
      <c r="N23" s="35">
        <v>7</v>
      </c>
      <c r="O23" s="74" t="s">
        <v>319</v>
      </c>
      <c r="P23" s="35">
        <v>2</v>
      </c>
      <c r="Q23" s="35">
        <v>72</v>
      </c>
      <c r="R23" s="74" t="s">
        <v>319</v>
      </c>
      <c r="S23" s="35">
        <v>0</v>
      </c>
      <c r="T23" s="35">
        <v>0</v>
      </c>
      <c r="U23" s="35">
        <v>0</v>
      </c>
      <c r="V23" s="35">
        <v>5</v>
      </c>
      <c r="W23" s="35">
        <v>38</v>
      </c>
      <c r="X23" s="35">
        <v>60712</v>
      </c>
    </row>
    <row r="24" spans="1:24" ht="21" customHeight="1">
      <c r="A24" s="8">
        <v>28</v>
      </c>
      <c r="B24" s="8" t="s">
        <v>38</v>
      </c>
      <c r="F24" s="13"/>
      <c r="G24" s="35">
        <v>2</v>
      </c>
      <c r="H24" s="35">
        <v>102</v>
      </c>
      <c r="I24" s="74" t="s">
        <v>319</v>
      </c>
      <c r="J24" s="35">
        <v>5</v>
      </c>
      <c r="K24" s="35">
        <v>51</v>
      </c>
      <c r="L24" s="35">
        <v>134092</v>
      </c>
      <c r="M24" s="35">
        <v>2</v>
      </c>
      <c r="N24" s="35">
        <v>2912</v>
      </c>
      <c r="O24" s="74" t="s">
        <v>319</v>
      </c>
      <c r="P24" s="35">
        <v>3</v>
      </c>
      <c r="Q24" s="35">
        <v>36</v>
      </c>
      <c r="R24" s="35">
        <v>11481</v>
      </c>
      <c r="S24" s="35">
        <v>1</v>
      </c>
      <c r="T24" s="35">
        <v>50</v>
      </c>
      <c r="U24" s="74" t="s">
        <v>319</v>
      </c>
      <c r="V24" s="35">
        <v>1</v>
      </c>
      <c r="W24" s="35">
        <v>284</v>
      </c>
      <c r="X24" s="74" t="s">
        <v>319</v>
      </c>
    </row>
    <row r="25" spans="1:24" ht="21" customHeight="1">
      <c r="A25" s="8">
        <v>29</v>
      </c>
      <c r="B25" s="8" t="s">
        <v>39</v>
      </c>
      <c r="F25" s="13"/>
      <c r="G25" s="35">
        <v>6</v>
      </c>
      <c r="H25" s="35">
        <v>288</v>
      </c>
      <c r="I25" s="35">
        <v>928977</v>
      </c>
      <c r="J25" s="35">
        <v>20</v>
      </c>
      <c r="K25" s="35">
        <v>388</v>
      </c>
      <c r="L25" s="35">
        <v>567239</v>
      </c>
      <c r="M25" s="35">
        <v>5</v>
      </c>
      <c r="N25" s="35">
        <v>61</v>
      </c>
      <c r="O25" s="35">
        <v>40667</v>
      </c>
      <c r="P25" s="35">
        <v>10</v>
      </c>
      <c r="Q25" s="35">
        <v>169</v>
      </c>
      <c r="R25" s="35">
        <v>333800</v>
      </c>
      <c r="S25" s="35">
        <v>3</v>
      </c>
      <c r="T25" s="35">
        <v>32</v>
      </c>
      <c r="U25" s="35">
        <v>11337</v>
      </c>
      <c r="V25" s="35">
        <v>12</v>
      </c>
      <c r="W25" s="35">
        <v>2144</v>
      </c>
      <c r="X25" s="35">
        <v>12749717</v>
      </c>
    </row>
    <row r="26" spans="1:24" ht="21" customHeight="1">
      <c r="A26" s="8">
        <v>30</v>
      </c>
      <c r="B26" s="8" t="s">
        <v>40</v>
      </c>
      <c r="F26" s="13"/>
      <c r="G26" s="35">
        <v>0</v>
      </c>
      <c r="H26" s="35">
        <v>0</v>
      </c>
      <c r="I26" s="35">
        <v>0</v>
      </c>
      <c r="J26" s="35">
        <v>2</v>
      </c>
      <c r="K26" s="35">
        <v>100</v>
      </c>
      <c r="L26" s="75" t="s">
        <v>323</v>
      </c>
      <c r="M26" s="35">
        <v>1</v>
      </c>
      <c r="N26" s="35">
        <v>53</v>
      </c>
      <c r="O26" s="74" t="s">
        <v>319</v>
      </c>
      <c r="P26" s="35">
        <v>2</v>
      </c>
      <c r="Q26" s="35">
        <v>36</v>
      </c>
      <c r="R26" s="75" t="s">
        <v>349</v>
      </c>
      <c r="S26" s="35">
        <v>1</v>
      </c>
      <c r="T26" s="35">
        <v>7</v>
      </c>
      <c r="U26" s="74" t="s">
        <v>319</v>
      </c>
      <c r="V26" s="35">
        <v>1</v>
      </c>
      <c r="W26" s="35">
        <v>2315</v>
      </c>
      <c r="X26" s="74" t="s">
        <v>319</v>
      </c>
    </row>
    <row r="27" spans="1:24" ht="21" customHeight="1">
      <c r="A27" s="8">
        <v>31</v>
      </c>
      <c r="B27" s="8" t="s">
        <v>41</v>
      </c>
      <c r="F27" s="13"/>
      <c r="G27" s="35">
        <v>1</v>
      </c>
      <c r="H27" s="35">
        <v>8</v>
      </c>
      <c r="I27" s="75" t="s">
        <v>321</v>
      </c>
      <c r="J27" s="35">
        <v>17</v>
      </c>
      <c r="K27" s="35">
        <v>878</v>
      </c>
      <c r="L27" s="35">
        <v>5128416</v>
      </c>
      <c r="M27" s="35">
        <v>3</v>
      </c>
      <c r="N27" s="35">
        <v>62</v>
      </c>
      <c r="O27" s="74" t="s">
        <v>320</v>
      </c>
      <c r="P27" s="35">
        <v>6</v>
      </c>
      <c r="Q27" s="35">
        <v>253</v>
      </c>
      <c r="R27" s="35">
        <v>1022834</v>
      </c>
      <c r="S27" s="35">
        <v>0</v>
      </c>
      <c r="T27" s="35">
        <v>0</v>
      </c>
      <c r="U27" s="35">
        <v>0</v>
      </c>
      <c r="V27" s="35">
        <v>7</v>
      </c>
      <c r="W27" s="35">
        <v>209</v>
      </c>
      <c r="X27" s="35">
        <v>266333</v>
      </c>
    </row>
    <row r="28" spans="1:24" ht="21" customHeight="1" thickBot="1">
      <c r="A28" s="17">
        <v>32</v>
      </c>
      <c r="B28" s="17" t="s">
        <v>42</v>
      </c>
      <c r="C28" s="17"/>
      <c r="D28" s="17"/>
      <c r="E28" s="17"/>
      <c r="F28" s="18"/>
      <c r="G28" s="36">
        <v>8</v>
      </c>
      <c r="H28" s="37">
        <v>252</v>
      </c>
      <c r="I28" s="37">
        <v>347938</v>
      </c>
      <c r="J28" s="37">
        <v>4</v>
      </c>
      <c r="K28" s="37">
        <v>26</v>
      </c>
      <c r="L28" s="37">
        <v>28949</v>
      </c>
      <c r="M28" s="37">
        <v>2</v>
      </c>
      <c r="N28" s="37">
        <v>8</v>
      </c>
      <c r="O28" s="77" t="s">
        <v>348</v>
      </c>
      <c r="P28" s="37">
        <v>6</v>
      </c>
      <c r="Q28" s="37">
        <v>77</v>
      </c>
      <c r="R28" s="37">
        <v>200702</v>
      </c>
      <c r="S28" s="37">
        <v>1</v>
      </c>
      <c r="T28" s="37">
        <v>5</v>
      </c>
      <c r="U28" s="77" t="s">
        <v>327</v>
      </c>
      <c r="V28" s="37">
        <v>1</v>
      </c>
      <c r="W28" s="37">
        <v>5</v>
      </c>
      <c r="X28" s="77" t="s">
        <v>350</v>
      </c>
    </row>
    <row r="29" spans="2:24" ht="21" customHeight="1" thickTop="1">
      <c r="B29" s="13"/>
      <c r="C29" s="8">
        <v>4</v>
      </c>
      <c r="D29" s="9" t="s">
        <v>43</v>
      </c>
      <c r="E29" s="8">
        <v>9</v>
      </c>
      <c r="F29" s="13" t="s">
        <v>44</v>
      </c>
      <c r="G29" s="69">
        <v>59</v>
      </c>
      <c r="H29" s="70">
        <v>350</v>
      </c>
      <c r="I29" s="70">
        <v>623404</v>
      </c>
      <c r="J29" s="69">
        <v>190</v>
      </c>
      <c r="K29" s="70">
        <v>1130</v>
      </c>
      <c r="L29" s="70">
        <v>1382661</v>
      </c>
      <c r="M29" s="69">
        <v>39</v>
      </c>
      <c r="N29" s="70">
        <v>244</v>
      </c>
      <c r="O29" s="70">
        <v>341021</v>
      </c>
      <c r="P29" s="69">
        <v>35</v>
      </c>
      <c r="Q29" s="70">
        <v>211</v>
      </c>
      <c r="R29" s="70">
        <v>176389</v>
      </c>
      <c r="S29" s="69">
        <v>19</v>
      </c>
      <c r="T29" s="70">
        <v>114</v>
      </c>
      <c r="U29" s="70">
        <v>77752</v>
      </c>
      <c r="V29" s="69">
        <v>81</v>
      </c>
      <c r="W29" s="70">
        <v>493</v>
      </c>
      <c r="X29" s="70">
        <v>658918</v>
      </c>
    </row>
    <row r="30" spans="2:24" ht="21" customHeight="1">
      <c r="B30" s="14" t="s">
        <v>45</v>
      </c>
      <c r="C30" s="8">
        <v>10</v>
      </c>
      <c r="D30" s="9" t="s">
        <v>43</v>
      </c>
      <c r="E30" s="8">
        <v>19</v>
      </c>
      <c r="F30" s="13" t="s">
        <v>44</v>
      </c>
      <c r="G30" s="69">
        <v>45</v>
      </c>
      <c r="H30" s="70">
        <v>633</v>
      </c>
      <c r="I30" s="70">
        <v>1715681</v>
      </c>
      <c r="J30" s="69">
        <v>71</v>
      </c>
      <c r="K30" s="70">
        <v>966</v>
      </c>
      <c r="L30" s="70">
        <v>1236964</v>
      </c>
      <c r="M30" s="69">
        <v>22</v>
      </c>
      <c r="N30" s="70">
        <v>296</v>
      </c>
      <c r="O30" s="70">
        <v>1113217</v>
      </c>
      <c r="P30" s="69">
        <v>27</v>
      </c>
      <c r="Q30" s="70">
        <v>373</v>
      </c>
      <c r="R30" s="70">
        <v>540310</v>
      </c>
      <c r="S30" s="69">
        <v>8</v>
      </c>
      <c r="T30" s="70">
        <v>97</v>
      </c>
      <c r="U30" s="70">
        <v>128041</v>
      </c>
      <c r="V30" s="69">
        <v>40</v>
      </c>
      <c r="W30" s="70">
        <v>552</v>
      </c>
      <c r="X30" s="70">
        <v>845008</v>
      </c>
    </row>
    <row r="31" spans="2:24" ht="21" customHeight="1">
      <c r="B31" s="14" t="s">
        <v>46</v>
      </c>
      <c r="C31" s="8">
        <v>20</v>
      </c>
      <c r="D31" s="9" t="s">
        <v>43</v>
      </c>
      <c r="E31" s="8">
        <v>29</v>
      </c>
      <c r="F31" s="13" t="s">
        <v>44</v>
      </c>
      <c r="G31" s="69">
        <v>21</v>
      </c>
      <c r="H31" s="70">
        <v>511</v>
      </c>
      <c r="I31" s="70">
        <v>1158509</v>
      </c>
      <c r="J31" s="69">
        <v>37</v>
      </c>
      <c r="K31" s="70">
        <v>922</v>
      </c>
      <c r="L31" s="70">
        <v>2672134</v>
      </c>
      <c r="M31" s="69">
        <v>17</v>
      </c>
      <c r="N31" s="70">
        <v>414</v>
      </c>
      <c r="O31" s="70">
        <v>759262</v>
      </c>
      <c r="P31" s="69">
        <v>14</v>
      </c>
      <c r="Q31" s="70">
        <v>347</v>
      </c>
      <c r="R31" s="76" t="s">
        <v>319</v>
      </c>
      <c r="S31" s="69">
        <v>1</v>
      </c>
      <c r="T31" s="70">
        <v>22</v>
      </c>
      <c r="U31" s="76" t="s">
        <v>319</v>
      </c>
      <c r="V31" s="69">
        <v>14</v>
      </c>
      <c r="W31" s="70">
        <v>329</v>
      </c>
      <c r="X31" s="70">
        <v>382695</v>
      </c>
    </row>
    <row r="32" spans="2:24" ht="21" customHeight="1">
      <c r="B32" s="14" t="s">
        <v>47</v>
      </c>
      <c r="C32" s="8">
        <v>30</v>
      </c>
      <c r="D32" s="9" t="s">
        <v>43</v>
      </c>
      <c r="E32" s="8">
        <v>49</v>
      </c>
      <c r="F32" s="13" t="s">
        <v>44</v>
      </c>
      <c r="G32" s="69">
        <v>10</v>
      </c>
      <c r="H32" s="70">
        <v>409</v>
      </c>
      <c r="I32" s="70">
        <v>1088030</v>
      </c>
      <c r="J32" s="69">
        <v>16</v>
      </c>
      <c r="K32" s="70">
        <v>656</v>
      </c>
      <c r="L32" s="70">
        <v>2088342</v>
      </c>
      <c r="M32" s="69">
        <v>10</v>
      </c>
      <c r="N32" s="70">
        <v>410</v>
      </c>
      <c r="O32" s="70">
        <v>1607716</v>
      </c>
      <c r="P32" s="69">
        <v>4</v>
      </c>
      <c r="Q32" s="70">
        <v>164</v>
      </c>
      <c r="R32" s="76" t="s">
        <v>319</v>
      </c>
      <c r="S32" s="69">
        <v>1</v>
      </c>
      <c r="T32" s="70">
        <v>39</v>
      </c>
      <c r="U32" s="76" t="s">
        <v>319</v>
      </c>
      <c r="V32" s="69">
        <v>5</v>
      </c>
      <c r="W32" s="70">
        <v>195</v>
      </c>
      <c r="X32" s="70">
        <v>297175</v>
      </c>
    </row>
    <row r="33" spans="2:24" ht="21" customHeight="1">
      <c r="B33" s="14" t="s">
        <v>48</v>
      </c>
      <c r="C33" s="8">
        <v>50</v>
      </c>
      <c r="D33" s="9" t="s">
        <v>43</v>
      </c>
      <c r="E33" s="8">
        <v>99</v>
      </c>
      <c r="F33" s="13" t="s">
        <v>44</v>
      </c>
      <c r="G33" s="69">
        <v>18</v>
      </c>
      <c r="H33" s="70">
        <v>1208</v>
      </c>
      <c r="I33" s="70">
        <v>4572355</v>
      </c>
      <c r="J33" s="69">
        <v>25</v>
      </c>
      <c r="K33" s="70">
        <v>1725</v>
      </c>
      <c r="L33" s="70">
        <v>6627649</v>
      </c>
      <c r="M33" s="69">
        <v>6</v>
      </c>
      <c r="N33" s="70">
        <v>382</v>
      </c>
      <c r="O33" s="70">
        <v>1013538</v>
      </c>
      <c r="P33" s="69">
        <v>7</v>
      </c>
      <c r="Q33" s="70">
        <v>429</v>
      </c>
      <c r="R33" s="75" t="s">
        <v>330</v>
      </c>
      <c r="S33" s="69">
        <v>2</v>
      </c>
      <c r="T33" s="70">
        <v>122</v>
      </c>
      <c r="U33" s="76" t="s">
        <v>319</v>
      </c>
      <c r="V33" s="69">
        <v>4</v>
      </c>
      <c r="W33" s="70">
        <v>238</v>
      </c>
      <c r="X33" s="70">
        <v>440071</v>
      </c>
    </row>
    <row r="34" spans="2:24" ht="21" customHeight="1">
      <c r="B34" s="14" t="s">
        <v>49</v>
      </c>
      <c r="C34" s="8">
        <v>100</v>
      </c>
      <c r="D34" s="9" t="s">
        <v>43</v>
      </c>
      <c r="E34" s="8">
        <v>299</v>
      </c>
      <c r="F34" s="13" t="s">
        <v>44</v>
      </c>
      <c r="G34" s="69">
        <v>11</v>
      </c>
      <c r="H34" s="70">
        <v>1622</v>
      </c>
      <c r="I34" s="70">
        <v>4910993</v>
      </c>
      <c r="J34" s="69">
        <v>13</v>
      </c>
      <c r="K34" s="70">
        <v>2452</v>
      </c>
      <c r="L34" s="70">
        <v>10699230</v>
      </c>
      <c r="M34" s="69">
        <v>10</v>
      </c>
      <c r="N34" s="70">
        <v>1822</v>
      </c>
      <c r="O34" s="70">
        <v>8665282</v>
      </c>
      <c r="P34" s="69">
        <v>5</v>
      </c>
      <c r="Q34" s="70">
        <v>805</v>
      </c>
      <c r="R34" s="70">
        <v>2487498</v>
      </c>
      <c r="S34" s="69">
        <v>2</v>
      </c>
      <c r="T34" s="70">
        <v>376</v>
      </c>
      <c r="U34" s="75" t="s">
        <v>328</v>
      </c>
      <c r="V34" s="69">
        <v>5</v>
      </c>
      <c r="W34" s="70">
        <v>1022</v>
      </c>
      <c r="X34" s="75" t="s">
        <v>329</v>
      </c>
    </row>
    <row r="35" spans="2:24" ht="21" customHeight="1">
      <c r="B35" s="13"/>
      <c r="C35" s="8">
        <v>300</v>
      </c>
      <c r="D35" s="9" t="s">
        <v>43</v>
      </c>
      <c r="E35" s="8">
        <v>499</v>
      </c>
      <c r="F35" s="13" t="s">
        <v>44</v>
      </c>
      <c r="G35" s="69">
        <v>1</v>
      </c>
      <c r="H35" s="70">
        <v>306</v>
      </c>
      <c r="I35" s="76" t="s">
        <v>319</v>
      </c>
      <c r="J35" s="69">
        <v>2</v>
      </c>
      <c r="K35" s="70">
        <v>675</v>
      </c>
      <c r="L35" s="76" t="s">
        <v>319</v>
      </c>
      <c r="M35" s="69">
        <v>3</v>
      </c>
      <c r="N35" s="70">
        <v>1174</v>
      </c>
      <c r="O35" s="75" t="s">
        <v>326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69">
        <v>1</v>
      </c>
      <c r="W35" s="70">
        <v>341</v>
      </c>
      <c r="X35" s="76" t="s">
        <v>319</v>
      </c>
    </row>
    <row r="36" spans="1:24" ht="21" customHeight="1" thickBot="1">
      <c r="A36" s="15"/>
      <c r="B36" s="16"/>
      <c r="C36" s="15">
        <v>500</v>
      </c>
      <c r="D36" s="15" t="s">
        <v>50</v>
      </c>
      <c r="E36" s="15"/>
      <c r="F36" s="16"/>
      <c r="G36" s="83">
        <v>3</v>
      </c>
      <c r="H36" s="84">
        <v>2549</v>
      </c>
      <c r="I36" s="85" t="s">
        <v>325</v>
      </c>
      <c r="J36" s="83">
        <v>2</v>
      </c>
      <c r="K36" s="84">
        <v>1227</v>
      </c>
      <c r="L36" s="85" t="s">
        <v>324</v>
      </c>
      <c r="M36" s="83">
        <v>1</v>
      </c>
      <c r="N36" s="84">
        <v>2718</v>
      </c>
      <c r="O36" s="86" t="s">
        <v>319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3">
        <v>5</v>
      </c>
      <c r="W36" s="84">
        <v>5591</v>
      </c>
      <c r="X36" s="84">
        <v>24716297</v>
      </c>
    </row>
  </sheetData>
  <mergeCells count="7">
    <mergeCell ref="P2:R2"/>
    <mergeCell ref="S2:U2"/>
    <mergeCell ref="V2:X2"/>
    <mergeCell ref="A2:F3"/>
    <mergeCell ref="G2:I2"/>
    <mergeCell ref="J2:L2"/>
    <mergeCell ref="M2:O2"/>
  </mergeCells>
  <printOptions/>
  <pageMargins left="0.7874015748031497" right="0.7874015748031497" top="0.7874015748031497" bottom="0.1968503937007874" header="0.3937007874015748" footer="0"/>
  <pageSetup horizontalDpi="600" verticalDpi="600" orientation="portrait" paperSize="9" r:id="rId1"/>
  <headerFooter alignWithMargins="0">
    <oddFooter>&amp;C&amp;"ＭＳ Ｐ明朝,標準"&amp;P</oddFoot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zoomScale="68" zoomScaleNormal="68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10.62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10" width="12.75390625" style="8" customWidth="1"/>
    <col min="11" max="19" width="9.625" style="8" customWidth="1"/>
    <col min="20" max="16384" width="9.00390625" style="8" customWidth="1"/>
  </cols>
  <sheetData>
    <row r="1" spans="1:3" ht="24.75" customHeight="1" thickBot="1">
      <c r="A1" s="8" t="s">
        <v>272</v>
      </c>
      <c r="C1" s="8" t="s">
        <v>297</v>
      </c>
    </row>
    <row r="2" spans="1:19" ht="21" customHeight="1">
      <c r="A2" s="103" t="s">
        <v>3</v>
      </c>
      <c r="B2" s="104"/>
      <c r="C2" s="104"/>
      <c r="D2" s="104"/>
      <c r="E2" s="104"/>
      <c r="F2" s="104"/>
      <c r="G2" s="107" t="s">
        <v>51</v>
      </c>
      <c r="H2" s="115"/>
      <c r="I2" s="115"/>
      <c r="J2" s="103"/>
      <c r="K2" s="107" t="s">
        <v>59</v>
      </c>
      <c r="L2" s="115"/>
      <c r="M2" s="115"/>
      <c r="N2" s="115"/>
      <c r="O2" s="115"/>
      <c r="P2" s="115"/>
      <c r="Q2" s="115"/>
      <c r="R2" s="115"/>
      <c r="S2" s="115"/>
    </row>
    <row r="3" spans="1:19" ht="21" customHeight="1">
      <c r="A3" s="105"/>
      <c r="B3" s="106"/>
      <c r="C3" s="106"/>
      <c r="D3" s="106"/>
      <c r="E3" s="106"/>
      <c r="F3" s="106"/>
      <c r="G3" s="117" t="s">
        <v>72</v>
      </c>
      <c r="H3" s="118" t="s">
        <v>73</v>
      </c>
      <c r="I3" s="119"/>
      <c r="J3" s="105"/>
      <c r="K3" s="118" t="s">
        <v>72</v>
      </c>
      <c r="L3" s="119"/>
      <c r="M3" s="105"/>
      <c r="N3" s="118" t="s">
        <v>74</v>
      </c>
      <c r="O3" s="119"/>
      <c r="P3" s="105"/>
      <c r="Q3" s="118" t="s">
        <v>75</v>
      </c>
      <c r="R3" s="119"/>
      <c r="S3" s="119"/>
    </row>
    <row r="4" spans="1:19" ht="21" customHeight="1">
      <c r="A4" s="105"/>
      <c r="B4" s="106"/>
      <c r="C4" s="106"/>
      <c r="D4" s="106"/>
      <c r="E4" s="106"/>
      <c r="F4" s="106"/>
      <c r="G4" s="112"/>
      <c r="H4" s="20" t="s">
        <v>76</v>
      </c>
      <c r="I4" s="20" t="s">
        <v>77</v>
      </c>
      <c r="J4" s="20" t="s">
        <v>42</v>
      </c>
      <c r="K4" s="20" t="s">
        <v>72</v>
      </c>
      <c r="L4" s="20" t="s">
        <v>78</v>
      </c>
      <c r="M4" s="20" t="s">
        <v>79</v>
      </c>
      <c r="N4" s="20" t="s">
        <v>72</v>
      </c>
      <c r="O4" s="20" t="s">
        <v>78</v>
      </c>
      <c r="P4" s="20" t="s">
        <v>79</v>
      </c>
      <c r="Q4" s="20" t="s">
        <v>72</v>
      </c>
      <c r="R4" s="20" t="s">
        <v>78</v>
      </c>
      <c r="S4" s="21" t="s">
        <v>79</v>
      </c>
    </row>
    <row r="5" spans="2:19" ht="21" customHeight="1">
      <c r="B5" s="8" t="s">
        <v>18</v>
      </c>
      <c r="F5" s="13"/>
      <c r="G5" s="22">
        <v>912</v>
      </c>
      <c r="H5" s="22">
        <v>811</v>
      </c>
      <c r="I5" s="22">
        <v>100</v>
      </c>
      <c r="J5" s="22">
        <v>1</v>
      </c>
      <c r="K5" s="22">
        <v>36661</v>
      </c>
      <c r="L5" s="22">
        <v>29590</v>
      </c>
      <c r="M5" s="22">
        <v>7071</v>
      </c>
      <c r="N5" s="22">
        <v>36541</v>
      </c>
      <c r="O5" s="22">
        <v>29504</v>
      </c>
      <c r="P5" s="22">
        <v>7037</v>
      </c>
      <c r="Q5" s="22">
        <v>120</v>
      </c>
      <c r="R5" s="22">
        <v>86</v>
      </c>
      <c r="S5" s="22">
        <v>34</v>
      </c>
    </row>
    <row r="6" spans="1:19" ht="21" customHeight="1">
      <c r="A6" s="8">
        <v>9</v>
      </c>
      <c r="B6" s="8" t="s">
        <v>19</v>
      </c>
      <c r="F6" s="13"/>
      <c r="G6" s="22">
        <v>42</v>
      </c>
      <c r="H6" s="22">
        <v>36</v>
      </c>
      <c r="I6" s="22">
        <v>6</v>
      </c>
      <c r="J6" s="22">
        <v>0</v>
      </c>
      <c r="K6" s="22">
        <v>1946</v>
      </c>
      <c r="L6" s="22">
        <v>806</v>
      </c>
      <c r="M6" s="22">
        <v>1140</v>
      </c>
      <c r="N6" s="22">
        <v>1939</v>
      </c>
      <c r="O6" s="22">
        <v>800</v>
      </c>
      <c r="P6" s="22">
        <v>1139</v>
      </c>
      <c r="Q6" s="22">
        <v>7</v>
      </c>
      <c r="R6" s="22">
        <v>6</v>
      </c>
      <c r="S6" s="22">
        <v>1</v>
      </c>
    </row>
    <row r="7" spans="1:19" ht="21" customHeight="1">
      <c r="A7" s="8">
        <v>10</v>
      </c>
      <c r="B7" s="8" t="s">
        <v>20</v>
      </c>
      <c r="F7" s="13"/>
      <c r="G7" s="22">
        <v>2</v>
      </c>
      <c r="H7" s="22">
        <v>2</v>
      </c>
      <c r="I7" s="22">
        <v>0</v>
      </c>
      <c r="J7" s="22">
        <v>0</v>
      </c>
      <c r="K7" s="22">
        <v>23</v>
      </c>
      <c r="L7" s="22">
        <v>18</v>
      </c>
      <c r="M7" s="22">
        <v>5</v>
      </c>
      <c r="N7" s="22">
        <v>23</v>
      </c>
      <c r="O7" s="22">
        <v>18</v>
      </c>
      <c r="P7" s="22">
        <v>5</v>
      </c>
      <c r="Q7" s="22">
        <v>0</v>
      </c>
      <c r="R7" s="22">
        <v>0</v>
      </c>
      <c r="S7" s="22">
        <v>0</v>
      </c>
    </row>
    <row r="8" spans="1:19" ht="21" customHeight="1">
      <c r="A8" s="8">
        <v>11</v>
      </c>
      <c r="B8" s="8" t="s">
        <v>21</v>
      </c>
      <c r="F8" s="13"/>
      <c r="G8" s="22">
        <v>20</v>
      </c>
      <c r="H8" s="22">
        <v>12</v>
      </c>
      <c r="I8" s="22">
        <v>8</v>
      </c>
      <c r="J8" s="22">
        <v>0</v>
      </c>
      <c r="K8" s="22">
        <v>196</v>
      </c>
      <c r="L8" s="22">
        <v>59</v>
      </c>
      <c r="M8" s="22">
        <v>137</v>
      </c>
      <c r="N8" s="22">
        <v>182</v>
      </c>
      <c r="O8" s="22">
        <v>54</v>
      </c>
      <c r="P8" s="22">
        <v>128</v>
      </c>
      <c r="Q8" s="22">
        <v>14</v>
      </c>
      <c r="R8" s="22">
        <v>5</v>
      </c>
      <c r="S8" s="22">
        <v>9</v>
      </c>
    </row>
    <row r="9" spans="1:19" ht="21" customHeight="1">
      <c r="A9" s="8">
        <v>12</v>
      </c>
      <c r="B9" s="8" t="s">
        <v>22</v>
      </c>
      <c r="F9" s="13"/>
      <c r="G9" s="22">
        <v>9</v>
      </c>
      <c r="H9" s="22">
        <v>9</v>
      </c>
      <c r="I9" s="22">
        <v>0</v>
      </c>
      <c r="J9" s="22">
        <v>0</v>
      </c>
      <c r="K9" s="22">
        <v>122</v>
      </c>
      <c r="L9" s="22">
        <v>103</v>
      </c>
      <c r="M9" s="22">
        <v>19</v>
      </c>
      <c r="N9" s="22">
        <v>122</v>
      </c>
      <c r="O9" s="22">
        <v>103</v>
      </c>
      <c r="P9" s="22">
        <v>19</v>
      </c>
      <c r="Q9" s="22">
        <v>0</v>
      </c>
      <c r="R9" s="22">
        <v>0</v>
      </c>
      <c r="S9" s="22">
        <v>0</v>
      </c>
    </row>
    <row r="10" spans="1:19" ht="21" customHeight="1">
      <c r="A10" s="8">
        <v>13</v>
      </c>
      <c r="B10" s="8" t="s">
        <v>23</v>
      </c>
      <c r="F10" s="13"/>
      <c r="G10" s="22">
        <v>6</v>
      </c>
      <c r="H10" s="22">
        <v>5</v>
      </c>
      <c r="I10" s="22">
        <v>1</v>
      </c>
      <c r="J10" s="22">
        <v>0</v>
      </c>
      <c r="K10" s="22">
        <v>50</v>
      </c>
      <c r="L10" s="22">
        <v>43</v>
      </c>
      <c r="M10" s="22">
        <v>7</v>
      </c>
      <c r="N10" s="22">
        <v>49</v>
      </c>
      <c r="O10" s="22">
        <v>42</v>
      </c>
      <c r="P10" s="22">
        <v>7</v>
      </c>
      <c r="Q10" s="22">
        <v>1</v>
      </c>
      <c r="R10" s="22">
        <v>1</v>
      </c>
      <c r="S10" s="22">
        <v>0</v>
      </c>
    </row>
    <row r="11" spans="1:19" ht="21" customHeight="1">
      <c r="A11" s="8">
        <v>14</v>
      </c>
      <c r="B11" s="8" t="s">
        <v>24</v>
      </c>
      <c r="F11" s="13"/>
      <c r="G11" s="22">
        <v>24</v>
      </c>
      <c r="H11" s="22">
        <v>20</v>
      </c>
      <c r="I11" s="22">
        <v>4</v>
      </c>
      <c r="J11" s="22">
        <v>0</v>
      </c>
      <c r="K11" s="22">
        <v>1091</v>
      </c>
      <c r="L11" s="22">
        <v>835</v>
      </c>
      <c r="M11" s="22">
        <v>256</v>
      </c>
      <c r="N11" s="22">
        <v>1084</v>
      </c>
      <c r="O11" s="22">
        <v>831</v>
      </c>
      <c r="P11" s="22">
        <v>253</v>
      </c>
      <c r="Q11" s="22">
        <v>7</v>
      </c>
      <c r="R11" s="22">
        <v>4</v>
      </c>
      <c r="S11" s="22">
        <v>3</v>
      </c>
    </row>
    <row r="12" spans="1:19" ht="21" customHeight="1">
      <c r="A12" s="8">
        <v>15</v>
      </c>
      <c r="B12" s="8" t="s">
        <v>25</v>
      </c>
      <c r="F12" s="13"/>
      <c r="G12" s="22">
        <v>26</v>
      </c>
      <c r="H12" s="22">
        <v>19</v>
      </c>
      <c r="I12" s="22">
        <v>7</v>
      </c>
      <c r="J12" s="22">
        <v>0</v>
      </c>
      <c r="K12" s="22">
        <v>641</v>
      </c>
      <c r="L12" s="22">
        <v>413</v>
      </c>
      <c r="M12" s="22">
        <v>228</v>
      </c>
      <c r="N12" s="22">
        <v>633</v>
      </c>
      <c r="O12" s="22">
        <v>406</v>
      </c>
      <c r="P12" s="22">
        <v>227</v>
      </c>
      <c r="Q12" s="22">
        <v>8</v>
      </c>
      <c r="R12" s="22">
        <v>7</v>
      </c>
      <c r="S12" s="22">
        <v>1</v>
      </c>
    </row>
    <row r="13" spans="1:19" ht="21" customHeight="1">
      <c r="A13" s="8">
        <v>16</v>
      </c>
      <c r="B13" s="8" t="s">
        <v>26</v>
      </c>
      <c r="F13" s="13"/>
      <c r="G13" s="22">
        <v>48</v>
      </c>
      <c r="H13" s="22">
        <v>47</v>
      </c>
      <c r="I13" s="22">
        <v>1</v>
      </c>
      <c r="J13" s="22">
        <v>0</v>
      </c>
      <c r="K13" s="22">
        <v>2961</v>
      </c>
      <c r="L13" s="22">
        <v>2180</v>
      </c>
      <c r="M13" s="22">
        <v>781</v>
      </c>
      <c r="N13" s="22">
        <v>2960</v>
      </c>
      <c r="O13" s="22">
        <v>2179</v>
      </c>
      <c r="P13" s="22">
        <v>781</v>
      </c>
      <c r="Q13" s="22">
        <v>1</v>
      </c>
      <c r="R13" s="22">
        <v>1</v>
      </c>
      <c r="S13" s="22">
        <v>0</v>
      </c>
    </row>
    <row r="14" spans="1:19" ht="21" customHeight="1">
      <c r="A14" s="8">
        <v>17</v>
      </c>
      <c r="B14" s="8" t="s">
        <v>27</v>
      </c>
      <c r="F14" s="13"/>
      <c r="G14" s="22">
        <v>1</v>
      </c>
      <c r="H14" s="22">
        <v>1</v>
      </c>
      <c r="I14" s="22">
        <v>0</v>
      </c>
      <c r="J14" s="22">
        <v>0</v>
      </c>
      <c r="K14" s="22">
        <v>15</v>
      </c>
      <c r="L14" s="22">
        <v>14</v>
      </c>
      <c r="M14" s="22">
        <v>1</v>
      </c>
      <c r="N14" s="22">
        <v>15</v>
      </c>
      <c r="O14" s="22">
        <v>14</v>
      </c>
      <c r="P14" s="22">
        <v>1</v>
      </c>
      <c r="Q14" s="22">
        <v>0</v>
      </c>
      <c r="R14" s="22">
        <v>0</v>
      </c>
      <c r="S14" s="22">
        <v>0</v>
      </c>
    </row>
    <row r="15" spans="1:19" ht="21" customHeight="1">
      <c r="A15" s="8">
        <v>18</v>
      </c>
      <c r="B15" s="8" t="s">
        <v>28</v>
      </c>
      <c r="F15" s="13"/>
      <c r="G15" s="22">
        <v>47</v>
      </c>
      <c r="H15" s="22">
        <v>41</v>
      </c>
      <c r="I15" s="22">
        <v>6</v>
      </c>
      <c r="J15" s="22">
        <v>0</v>
      </c>
      <c r="K15" s="22">
        <v>1249</v>
      </c>
      <c r="L15" s="22">
        <v>900</v>
      </c>
      <c r="M15" s="22">
        <v>349</v>
      </c>
      <c r="N15" s="22">
        <v>1244</v>
      </c>
      <c r="O15" s="22">
        <v>896</v>
      </c>
      <c r="P15" s="22">
        <v>348</v>
      </c>
      <c r="Q15" s="22">
        <v>5</v>
      </c>
      <c r="R15" s="22">
        <v>4</v>
      </c>
      <c r="S15" s="22">
        <v>1</v>
      </c>
    </row>
    <row r="16" spans="1:19" ht="21" customHeight="1">
      <c r="A16" s="8">
        <v>19</v>
      </c>
      <c r="B16" s="8" t="s">
        <v>29</v>
      </c>
      <c r="F16" s="13"/>
      <c r="G16" s="22">
        <v>5</v>
      </c>
      <c r="H16" s="22">
        <v>4</v>
      </c>
      <c r="I16" s="22">
        <v>1</v>
      </c>
      <c r="J16" s="22">
        <v>0</v>
      </c>
      <c r="K16" s="22">
        <v>52</v>
      </c>
      <c r="L16" s="22">
        <v>41</v>
      </c>
      <c r="M16" s="22">
        <v>11</v>
      </c>
      <c r="N16" s="22">
        <v>51</v>
      </c>
      <c r="O16" s="22">
        <v>40</v>
      </c>
      <c r="P16" s="22">
        <v>11</v>
      </c>
      <c r="Q16" s="22">
        <v>1</v>
      </c>
      <c r="R16" s="22">
        <v>1</v>
      </c>
      <c r="S16" s="22">
        <v>0</v>
      </c>
    </row>
    <row r="17" spans="1:19" ht="21" customHeight="1">
      <c r="A17" s="8">
        <v>20</v>
      </c>
      <c r="B17" s="8" t="s">
        <v>30</v>
      </c>
      <c r="F17" s="13"/>
      <c r="G17" s="22">
        <v>1</v>
      </c>
      <c r="H17" s="22">
        <v>1</v>
      </c>
      <c r="I17" s="22">
        <v>0</v>
      </c>
      <c r="J17" s="22">
        <v>0</v>
      </c>
      <c r="K17" s="22">
        <v>7</v>
      </c>
      <c r="L17" s="22">
        <v>1</v>
      </c>
      <c r="M17" s="22">
        <v>6</v>
      </c>
      <c r="N17" s="22">
        <v>7</v>
      </c>
      <c r="O17" s="22">
        <v>1</v>
      </c>
      <c r="P17" s="22">
        <v>6</v>
      </c>
      <c r="Q17" s="22">
        <v>0</v>
      </c>
      <c r="R17" s="22">
        <v>0</v>
      </c>
      <c r="S17" s="22">
        <v>0</v>
      </c>
    </row>
    <row r="18" spans="1:19" ht="21" customHeight="1">
      <c r="A18" s="8">
        <v>21</v>
      </c>
      <c r="B18" s="8" t="s">
        <v>31</v>
      </c>
      <c r="F18" s="13"/>
      <c r="G18" s="22">
        <v>29</v>
      </c>
      <c r="H18" s="22">
        <v>27</v>
      </c>
      <c r="I18" s="22">
        <v>2</v>
      </c>
      <c r="J18" s="22">
        <v>0</v>
      </c>
      <c r="K18" s="22">
        <v>1071</v>
      </c>
      <c r="L18" s="22">
        <v>890</v>
      </c>
      <c r="M18" s="22">
        <v>181</v>
      </c>
      <c r="N18" s="22">
        <v>1069</v>
      </c>
      <c r="O18" s="22">
        <v>888</v>
      </c>
      <c r="P18" s="22">
        <v>181</v>
      </c>
      <c r="Q18" s="22">
        <v>2</v>
      </c>
      <c r="R18" s="22">
        <v>2</v>
      </c>
      <c r="S18" s="22">
        <v>0</v>
      </c>
    </row>
    <row r="19" spans="1:19" ht="21" customHeight="1">
      <c r="A19" s="8">
        <v>22</v>
      </c>
      <c r="B19" s="8" t="s">
        <v>32</v>
      </c>
      <c r="F19" s="13"/>
      <c r="G19" s="22">
        <v>42</v>
      </c>
      <c r="H19" s="22">
        <v>39</v>
      </c>
      <c r="I19" s="22">
        <v>2</v>
      </c>
      <c r="J19" s="22">
        <v>1</v>
      </c>
      <c r="K19" s="22">
        <v>3482</v>
      </c>
      <c r="L19" s="22">
        <v>3211</v>
      </c>
      <c r="M19" s="22">
        <v>271</v>
      </c>
      <c r="N19" s="22">
        <v>3480</v>
      </c>
      <c r="O19" s="22">
        <v>3209</v>
      </c>
      <c r="P19" s="22">
        <v>271</v>
      </c>
      <c r="Q19" s="22">
        <v>2</v>
      </c>
      <c r="R19" s="22">
        <v>2</v>
      </c>
      <c r="S19" s="22">
        <v>0</v>
      </c>
    </row>
    <row r="20" spans="1:19" ht="21" customHeight="1">
      <c r="A20" s="8">
        <v>23</v>
      </c>
      <c r="B20" s="8" t="s">
        <v>33</v>
      </c>
      <c r="F20" s="13"/>
      <c r="G20" s="22">
        <v>29</v>
      </c>
      <c r="H20" s="22">
        <v>26</v>
      </c>
      <c r="I20" s="22">
        <v>3</v>
      </c>
      <c r="J20" s="22">
        <v>0</v>
      </c>
      <c r="K20" s="22">
        <v>2016</v>
      </c>
      <c r="L20" s="22">
        <v>1713</v>
      </c>
      <c r="M20" s="22">
        <v>303</v>
      </c>
      <c r="N20" s="22">
        <v>2013</v>
      </c>
      <c r="O20" s="22">
        <v>1710</v>
      </c>
      <c r="P20" s="22">
        <v>303</v>
      </c>
      <c r="Q20" s="22">
        <v>3</v>
      </c>
      <c r="R20" s="22">
        <v>3</v>
      </c>
      <c r="S20" s="22">
        <v>0</v>
      </c>
    </row>
    <row r="21" spans="1:19" ht="21" customHeight="1">
      <c r="A21" s="8">
        <v>24</v>
      </c>
      <c r="B21" s="8" t="s">
        <v>34</v>
      </c>
      <c r="F21" s="13"/>
      <c r="G21" s="22">
        <v>213</v>
      </c>
      <c r="H21" s="22">
        <v>190</v>
      </c>
      <c r="I21" s="22">
        <v>23</v>
      </c>
      <c r="J21" s="22">
        <v>0</v>
      </c>
      <c r="K21" s="22">
        <v>3984</v>
      </c>
      <c r="L21" s="22">
        <v>3208</v>
      </c>
      <c r="M21" s="22">
        <v>776</v>
      </c>
      <c r="N21" s="22">
        <v>3957</v>
      </c>
      <c r="O21" s="22">
        <v>3188</v>
      </c>
      <c r="P21" s="22">
        <v>769</v>
      </c>
      <c r="Q21" s="22">
        <v>27</v>
      </c>
      <c r="R21" s="22">
        <v>20</v>
      </c>
      <c r="S21" s="22">
        <v>7</v>
      </c>
    </row>
    <row r="22" spans="1:19" ht="21" customHeight="1">
      <c r="A22" s="8">
        <v>25</v>
      </c>
      <c r="B22" s="8" t="s">
        <v>35</v>
      </c>
      <c r="F22" s="13"/>
      <c r="G22" s="22">
        <v>69</v>
      </c>
      <c r="H22" s="22">
        <v>62</v>
      </c>
      <c r="I22" s="22">
        <v>7</v>
      </c>
      <c r="J22" s="22">
        <v>0</v>
      </c>
      <c r="K22" s="22">
        <v>2241</v>
      </c>
      <c r="L22" s="22">
        <v>1908</v>
      </c>
      <c r="M22" s="22">
        <v>333</v>
      </c>
      <c r="N22" s="22">
        <v>2234</v>
      </c>
      <c r="O22" s="22">
        <v>1901</v>
      </c>
      <c r="P22" s="22">
        <v>333</v>
      </c>
      <c r="Q22" s="22">
        <v>7</v>
      </c>
      <c r="R22" s="22">
        <v>7</v>
      </c>
      <c r="S22" s="22">
        <v>0</v>
      </c>
    </row>
    <row r="23" spans="1:19" ht="21" customHeight="1">
      <c r="A23" s="8">
        <v>26</v>
      </c>
      <c r="B23" s="8" t="s">
        <v>36</v>
      </c>
      <c r="F23" s="13"/>
      <c r="G23" s="22">
        <v>145</v>
      </c>
      <c r="H23" s="22">
        <v>128</v>
      </c>
      <c r="I23" s="22">
        <v>17</v>
      </c>
      <c r="J23" s="22">
        <v>0</v>
      </c>
      <c r="K23" s="22">
        <v>4258</v>
      </c>
      <c r="L23" s="22">
        <v>3746</v>
      </c>
      <c r="M23" s="22">
        <v>512</v>
      </c>
      <c r="N23" s="22">
        <v>4237</v>
      </c>
      <c r="O23" s="22">
        <v>3731</v>
      </c>
      <c r="P23" s="22">
        <v>506</v>
      </c>
      <c r="Q23" s="22">
        <v>21</v>
      </c>
      <c r="R23" s="22">
        <v>15</v>
      </c>
      <c r="S23" s="22">
        <v>6</v>
      </c>
    </row>
    <row r="24" spans="1:19" ht="21" customHeight="1">
      <c r="A24" s="8">
        <v>27</v>
      </c>
      <c r="B24" s="8" t="s">
        <v>37</v>
      </c>
      <c r="F24" s="13"/>
      <c r="G24" s="22">
        <v>21</v>
      </c>
      <c r="H24" s="22">
        <v>18</v>
      </c>
      <c r="I24" s="22">
        <v>3</v>
      </c>
      <c r="J24" s="22">
        <v>0</v>
      </c>
      <c r="K24" s="22">
        <v>445</v>
      </c>
      <c r="L24" s="22">
        <v>309</v>
      </c>
      <c r="M24" s="22">
        <v>136</v>
      </c>
      <c r="N24" s="22">
        <v>442</v>
      </c>
      <c r="O24" s="22">
        <v>308</v>
      </c>
      <c r="P24" s="22">
        <v>134</v>
      </c>
      <c r="Q24" s="22">
        <v>3</v>
      </c>
      <c r="R24" s="22">
        <v>1</v>
      </c>
      <c r="S24" s="22">
        <v>2</v>
      </c>
    </row>
    <row r="25" spans="1:19" ht="21" customHeight="1">
      <c r="A25" s="8">
        <v>28</v>
      </c>
      <c r="B25" s="8" t="s">
        <v>38</v>
      </c>
      <c r="F25" s="13"/>
      <c r="G25" s="22">
        <v>14</v>
      </c>
      <c r="H25" s="22">
        <v>13</v>
      </c>
      <c r="I25" s="22">
        <v>1</v>
      </c>
      <c r="J25" s="22">
        <v>0</v>
      </c>
      <c r="K25" s="22">
        <v>3435</v>
      </c>
      <c r="L25" s="22">
        <v>3126</v>
      </c>
      <c r="M25" s="22">
        <v>309</v>
      </c>
      <c r="N25" s="22">
        <v>3434</v>
      </c>
      <c r="O25" s="22">
        <v>3125</v>
      </c>
      <c r="P25" s="22">
        <v>309</v>
      </c>
      <c r="Q25" s="22">
        <v>1</v>
      </c>
      <c r="R25" s="22">
        <v>1</v>
      </c>
      <c r="S25" s="22">
        <v>0</v>
      </c>
    </row>
    <row r="26" spans="1:19" ht="21" customHeight="1">
      <c r="A26" s="8">
        <v>29</v>
      </c>
      <c r="B26" s="8" t="s">
        <v>39</v>
      </c>
      <c r="F26" s="13"/>
      <c r="G26" s="22">
        <v>56</v>
      </c>
      <c r="H26" s="22">
        <v>52</v>
      </c>
      <c r="I26" s="22">
        <v>4</v>
      </c>
      <c r="J26" s="22">
        <v>0</v>
      </c>
      <c r="K26" s="22">
        <v>3082</v>
      </c>
      <c r="L26" s="22">
        <v>2520</v>
      </c>
      <c r="M26" s="22">
        <v>562</v>
      </c>
      <c r="N26" s="22">
        <v>3078</v>
      </c>
      <c r="O26" s="22">
        <v>2517</v>
      </c>
      <c r="P26" s="22">
        <v>561</v>
      </c>
      <c r="Q26" s="22">
        <v>4</v>
      </c>
      <c r="R26" s="22">
        <v>3</v>
      </c>
      <c r="S26" s="22">
        <v>1</v>
      </c>
    </row>
    <row r="27" spans="1:19" ht="21" customHeight="1">
      <c r="A27" s="8">
        <v>30</v>
      </c>
      <c r="B27" s="8" t="s">
        <v>40</v>
      </c>
      <c r="F27" s="13"/>
      <c r="G27" s="22">
        <v>7</v>
      </c>
      <c r="H27" s="22">
        <v>7</v>
      </c>
      <c r="I27" s="22">
        <v>0</v>
      </c>
      <c r="J27" s="22">
        <v>0</v>
      </c>
      <c r="K27" s="22">
        <v>2511</v>
      </c>
      <c r="L27" s="22">
        <v>2052</v>
      </c>
      <c r="M27" s="22">
        <v>459</v>
      </c>
      <c r="N27" s="22">
        <v>2511</v>
      </c>
      <c r="O27" s="22">
        <v>2052</v>
      </c>
      <c r="P27" s="22">
        <v>459</v>
      </c>
      <c r="Q27" s="22">
        <v>0</v>
      </c>
      <c r="R27" s="22">
        <v>0</v>
      </c>
      <c r="S27" s="22">
        <v>0</v>
      </c>
    </row>
    <row r="28" spans="1:19" ht="21" customHeight="1">
      <c r="A28" s="8">
        <v>31</v>
      </c>
      <c r="B28" s="8" t="s">
        <v>41</v>
      </c>
      <c r="F28" s="13"/>
      <c r="G28" s="22">
        <v>34</v>
      </c>
      <c r="H28" s="22">
        <v>33</v>
      </c>
      <c r="I28" s="22">
        <v>1</v>
      </c>
      <c r="J28" s="22">
        <v>0</v>
      </c>
      <c r="K28" s="22">
        <v>1410</v>
      </c>
      <c r="L28" s="22">
        <v>1212</v>
      </c>
      <c r="M28" s="22">
        <v>198</v>
      </c>
      <c r="N28" s="22">
        <v>1408</v>
      </c>
      <c r="O28" s="22">
        <v>1211</v>
      </c>
      <c r="P28" s="22">
        <v>197</v>
      </c>
      <c r="Q28" s="22">
        <v>2</v>
      </c>
      <c r="R28" s="22">
        <v>1</v>
      </c>
      <c r="S28" s="22">
        <v>1</v>
      </c>
    </row>
    <row r="29" spans="1:19" ht="21" customHeight="1" thickBot="1">
      <c r="A29" s="17">
        <v>32</v>
      </c>
      <c r="B29" s="17" t="s">
        <v>42</v>
      </c>
      <c r="C29" s="17"/>
      <c r="D29" s="17"/>
      <c r="E29" s="17"/>
      <c r="F29" s="18"/>
      <c r="G29" s="26">
        <v>22</v>
      </c>
      <c r="H29" s="23">
        <v>19</v>
      </c>
      <c r="I29" s="23">
        <v>3</v>
      </c>
      <c r="J29" s="23">
        <v>0</v>
      </c>
      <c r="K29" s="23">
        <v>373</v>
      </c>
      <c r="L29" s="23">
        <v>282</v>
      </c>
      <c r="M29" s="23">
        <v>91</v>
      </c>
      <c r="N29" s="23">
        <v>369</v>
      </c>
      <c r="O29" s="23">
        <v>280</v>
      </c>
      <c r="P29" s="23">
        <v>89</v>
      </c>
      <c r="Q29" s="23">
        <v>4</v>
      </c>
      <c r="R29" s="23">
        <v>2</v>
      </c>
      <c r="S29" s="23">
        <v>2</v>
      </c>
    </row>
    <row r="30" spans="2:19" ht="21" customHeight="1" thickTop="1">
      <c r="B30" s="13"/>
      <c r="C30" s="8">
        <v>4</v>
      </c>
      <c r="D30" s="9" t="s">
        <v>43</v>
      </c>
      <c r="E30" s="8">
        <v>9</v>
      </c>
      <c r="F30" s="13" t="s">
        <v>44</v>
      </c>
      <c r="G30" s="22">
        <v>423</v>
      </c>
      <c r="H30" s="22">
        <v>331</v>
      </c>
      <c r="I30" s="22">
        <v>92</v>
      </c>
      <c r="J30" s="22">
        <v>0</v>
      </c>
      <c r="K30" s="22">
        <v>2542</v>
      </c>
      <c r="L30" s="22">
        <v>1743</v>
      </c>
      <c r="M30" s="22">
        <v>799</v>
      </c>
      <c r="N30" s="22">
        <f>O30+P30</f>
        <v>2430</v>
      </c>
      <c r="O30" s="22">
        <v>1662</v>
      </c>
      <c r="P30" s="22">
        <v>768</v>
      </c>
      <c r="Q30" s="22">
        <f>R30+S30</f>
        <v>112</v>
      </c>
      <c r="R30" s="22">
        <v>81</v>
      </c>
      <c r="S30" s="22">
        <v>31</v>
      </c>
    </row>
    <row r="31" spans="2:19" ht="21" customHeight="1">
      <c r="B31" s="14" t="s">
        <v>45</v>
      </c>
      <c r="C31" s="8">
        <v>10</v>
      </c>
      <c r="D31" s="9" t="s">
        <v>43</v>
      </c>
      <c r="E31" s="8">
        <v>19</v>
      </c>
      <c r="F31" s="13" t="s">
        <v>44</v>
      </c>
      <c r="G31" s="22">
        <v>213</v>
      </c>
      <c r="H31" s="22">
        <v>205</v>
      </c>
      <c r="I31" s="22">
        <v>8</v>
      </c>
      <c r="J31" s="22">
        <v>0</v>
      </c>
      <c r="K31" s="22">
        <v>2917</v>
      </c>
      <c r="L31" s="22">
        <v>2148</v>
      </c>
      <c r="M31" s="22">
        <v>769</v>
      </c>
      <c r="N31" s="22">
        <f aca="true" t="shared" si="0" ref="N31:N37">O31+P31</f>
        <v>2909</v>
      </c>
      <c r="O31" s="22">
        <v>2143</v>
      </c>
      <c r="P31" s="22">
        <v>766</v>
      </c>
      <c r="Q31" s="22">
        <f>R31+S31</f>
        <v>8</v>
      </c>
      <c r="R31" s="22">
        <v>5</v>
      </c>
      <c r="S31" s="22">
        <v>3</v>
      </c>
    </row>
    <row r="32" spans="2:19" ht="21" customHeight="1">
      <c r="B32" s="14" t="s">
        <v>46</v>
      </c>
      <c r="C32" s="8">
        <v>20</v>
      </c>
      <c r="D32" s="9" t="s">
        <v>43</v>
      </c>
      <c r="E32" s="8">
        <v>29</v>
      </c>
      <c r="F32" s="13" t="s">
        <v>44</v>
      </c>
      <c r="G32" s="22">
        <v>104</v>
      </c>
      <c r="H32" s="22">
        <v>104</v>
      </c>
      <c r="I32" s="22">
        <v>0</v>
      </c>
      <c r="J32" s="22">
        <v>0</v>
      </c>
      <c r="K32" s="22">
        <v>2545</v>
      </c>
      <c r="L32" s="22">
        <v>1959</v>
      </c>
      <c r="M32" s="22">
        <v>586</v>
      </c>
      <c r="N32" s="22">
        <f t="shared" si="0"/>
        <v>2545</v>
      </c>
      <c r="O32" s="22">
        <v>1959</v>
      </c>
      <c r="P32" s="22">
        <v>586</v>
      </c>
      <c r="Q32" s="22">
        <v>0</v>
      </c>
      <c r="R32" s="22">
        <v>0</v>
      </c>
      <c r="S32" s="22">
        <v>0</v>
      </c>
    </row>
    <row r="33" spans="2:19" ht="21" customHeight="1">
      <c r="B33" s="14" t="s">
        <v>47</v>
      </c>
      <c r="C33" s="8">
        <v>30</v>
      </c>
      <c r="D33" s="9" t="s">
        <v>43</v>
      </c>
      <c r="E33" s="8">
        <v>49</v>
      </c>
      <c r="F33" s="13" t="s">
        <v>44</v>
      </c>
      <c r="G33" s="22">
        <v>46</v>
      </c>
      <c r="H33" s="22">
        <v>46</v>
      </c>
      <c r="I33" s="22">
        <v>0</v>
      </c>
      <c r="J33" s="22">
        <v>0</v>
      </c>
      <c r="K33" s="22">
        <v>1873</v>
      </c>
      <c r="L33" s="22">
        <v>1421</v>
      </c>
      <c r="M33" s="22">
        <v>452</v>
      </c>
      <c r="N33" s="22">
        <f t="shared" si="0"/>
        <v>1873</v>
      </c>
      <c r="O33" s="22">
        <v>1421</v>
      </c>
      <c r="P33" s="22">
        <v>452</v>
      </c>
      <c r="Q33" s="22">
        <v>0</v>
      </c>
      <c r="R33" s="22">
        <v>0</v>
      </c>
      <c r="S33" s="22">
        <v>0</v>
      </c>
    </row>
    <row r="34" spans="2:19" ht="21" customHeight="1">
      <c r="B34" s="14" t="s">
        <v>48</v>
      </c>
      <c r="C34" s="8">
        <v>50</v>
      </c>
      <c r="D34" s="9" t="s">
        <v>43</v>
      </c>
      <c r="E34" s="8">
        <v>99</v>
      </c>
      <c r="F34" s="13" t="s">
        <v>44</v>
      </c>
      <c r="G34" s="22">
        <v>62</v>
      </c>
      <c r="H34" s="22">
        <v>61</v>
      </c>
      <c r="I34" s="22">
        <v>0</v>
      </c>
      <c r="J34" s="22">
        <v>1</v>
      </c>
      <c r="K34" s="22">
        <v>4104</v>
      </c>
      <c r="L34" s="22">
        <v>3174</v>
      </c>
      <c r="M34" s="22">
        <v>930</v>
      </c>
      <c r="N34" s="22">
        <f t="shared" si="0"/>
        <v>4104</v>
      </c>
      <c r="O34" s="22">
        <v>3174</v>
      </c>
      <c r="P34" s="22">
        <v>930</v>
      </c>
      <c r="Q34" s="22">
        <v>0</v>
      </c>
      <c r="R34" s="22">
        <v>0</v>
      </c>
      <c r="S34" s="22">
        <v>0</v>
      </c>
    </row>
    <row r="35" spans="2:19" ht="21" customHeight="1">
      <c r="B35" s="14" t="s">
        <v>49</v>
      </c>
      <c r="C35" s="8">
        <v>100</v>
      </c>
      <c r="D35" s="9" t="s">
        <v>43</v>
      </c>
      <c r="E35" s="8">
        <v>299</v>
      </c>
      <c r="F35" s="13" t="s">
        <v>44</v>
      </c>
      <c r="G35" s="22">
        <v>46</v>
      </c>
      <c r="H35" s="22">
        <v>46</v>
      </c>
      <c r="I35" s="22">
        <v>0</v>
      </c>
      <c r="J35" s="22">
        <v>0</v>
      </c>
      <c r="K35" s="22">
        <v>8099</v>
      </c>
      <c r="L35" s="22">
        <v>6463</v>
      </c>
      <c r="M35" s="22">
        <v>1636</v>
      </c>
      <c r="N35" s="22">
        <f t="shared" si="0"/>
        <v>8099</v>
      </c>
      <c r="O35" s="22">
        <v>6463</v>
      </c>
      <c r="P35" s="22">
        <v>1636</v>
      </c>
      <c r="Q35" s="22">
        <v>0</v>
      </c>
      <c r="R35" s="22">
        <v>0</v>
      </c>
      <c r="S35" s="22">
        <v>0</v>
      </c>
    </row>
    <row r="36" spans="2:19" ht="21" customHeight="1">
      <c r="B36" s="13"/>
      <c r="C36" s="8">
        <v>300</v>
      </c>
      <c r="D36" s="9" t="s">
        <v>43</v>
      </c>
      <c r="E36" s="8">
        <v>499</v>
      </c>
      <c r="F36" s="13" t="s">
        <v>44</v>
      </c>
      <c r="G36" s="22">
        <v>7</v>
      </c>
      <c r="H36" s="22">
        <v>7</v>
      </c>
      <c r="I36" s="22">
        <v>0</v>
      </c>
      <c r="J36" s="22">
        <v>0</v>
      </c>
      <c r="K36" s="22">
        <v>2496</v>
      </c>
      <c r="L36" s="22">
        <v>2062</v>
      </c>
      <c r="M36" s="22">
        <v>434</v>
      </c>
      <c r="N36" s="22">
        <f t="shared" si="0"/>
        <v>2496</v>
      </c>
      <c r="O36" s="22">
        <v>2062</v>
      </c>
      <c r="P36" s="22">
        <v>434</v>
      </c>
      <c r="Q36" s="22">
        <v>0</v>
      </c>
      <c r="R36" s="22">
        <v>0</v>
      </c>
      <c r="S36" s="22">
        <v>0</v>
      </c>
    </row>
    <row r="37" spans="1:19" ht="21" customHeight="1" thickBot="1">
      <c r="A37" s="15"/>
      <c r="B37" s="16"/>
      <c r="C37" s="15">
        <v>500</v>
      </c>
      <c r="D37" s="15" t="s">
        <v>50</v>
      </c>
      <c r="E37" s="15"/>
      <c r="F37" s="16"/>
      <c r="G37" s="28">
        <v>11</v>
      </c>
      <c r="H37" s="24">
        <v>11</v>
      </c>
      <c r="I37" s="24">
        <v>0</v>
      </c>
      <c r="J37" s="24">
        <v>0</v>
      </c>
      <c r="K37" s="24">
        <v>12085</v>
      </c>
      <c r="L37" s="24">
        <v>10620</v>
      </c>
      <c r="M37" s="24">
        <v>1465</v>
      </c>
      <c r="N37" s="24">
        <f t="shared" si="0"/>
        <v>12085</v>
      </c>
      <c r="O37" s="24">
        <v>10620</v>
      </c>
      <c r="P37" s="24">
        <v>1465</v>
      </c>
      <c r="Q37" s="24">
        <v>0</v>
      </c>
      <c r="R37" s="24">
        <v>0</v>
      </c>
      <c r="S37" s="24">
        <v>0</v>
      </c>
    </row>
  </sheetData>
  <mergeCells count="8">
    <mergeCell ref="K2:S2"/>
    <mergeCell ref="K3:M3"/>
    <mergeCell ref="N3:P3"/>
    <mergeCell ref="Q3:S3"/>
    <mergeCell ref="A2:F4"/>
    <mergeCell ref="G2:J2"/>
    <mergeCell ref="G3:G4"/>
    <mergeCell ref="H3:J3"/>
  </mergeCells>
  <printOptions/>
  <pageMargins left="0.7874015748031497" right="0.7874015748031497" top="0.7874015748031497" bottom="0.1968503937007874" header="0.3937007874015748" footer="0"/>
  <pageSetup horizontalDpi="600" verticalDpi="600" orientation="portrait" paperSize="9" r:id="rId1"/>
  <headerFooter alignWithMargins="0">
    <oddFooter>&amp;C&amp;"ＭＳ Ｐ明朝,標準"&amp;P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zoomScale="68" zoomScaleNormal="68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10.62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7" width="9.125" style="8" bestFit="1" customWidth="1"/>
    <col min="8" max="9" width="13.625" style="8" customWidth="1"/>
    <col min="10" max="10" width="15.625" style="8" customWidth="1"/>
    <col min="11" max="11" width="13.625" style="8" customWidth="1"/>
    <col min="12" max="12" width="15.625" style="8" customWidth="1"/>
    <col min="13" max="14" width="13.625" style="8" customWidth="1"/>
    <col min="15" max="15" width="15.625" style="8" customWidth="1"/>
    <col min="16" max="16384" width="9.00390625" style="8" customWidth="1"/>
  </cols>
  <sheetData>
    <row r="1" spans="1:15" ht="24.75" customHeight="1" thickBot="1">
      <c r="A1" s="8" t="s">
        <v>71</v>
      </c>
      <c r="C1" s="8" t="s">
        <v>298</v>
      </c>
      <c r="O1" s="44" t="s">
        <v>60</v>
      </c>
    </row>
    <row r="2" spans="1:15" ht="21" customHeight="1">
      <c r="A2" s="109" t="s">
        <v>3</v>
      </c>
      <c r="B2" s="110"/>
      <c r="C2" s="110"/>
      <c r="D2" s="110"/>
      <c r="E2" s="110"/>
      <c r="F2" s="110"/>
      <c r="G2" s="110" t="s">
        <v>58</v>
      </c>
      <c r="H2" s="38"/>
      <c r="I2" s="31"/>
      <c r="J2" s="31" t="s">
        <v>80</v>
      </c>
      <c r="K2" s="31"/>
      <c r="L2" s="19"/>
      <c r="M2" s="107" t="s">
        <v>81</v>
      </c>
      <c r="N2" s="115"/>
      <c r="O2" s="115"/>
    </row>
    <row r="3" spans="1:15" ht="21" customHeight="1">
      <c r="A3" s="111"/>
      <c r="B3" s="112"/>
      <c r="C3" s="112"/>
      <c r="D3" s="112"/>
      <c r="E3" s="112"/>
      <c r="F3" s="112"/>
      <c r="G3" s="112"/>
      <c r="H3" s="11"/>
      <c r="I3" s="20" t="s">
        <v>82</v>
      </c>
      <c r="J3" s="20" t="s">
        <v>83</v>
      </c>
      <c r="K3" s="20" t="s">
        <v>84</v>
      </c>
      <c r="L3" s="20" t="s">
        <v>85</v>
      </c>
      <c r="M3" s="20" t="s">
        <v>86</v>
      </c>
      <c r="N3" s="20" t="s">
        <v>87</v>
      </c>
      <c r="O3" s="21" t="s">
        <v>88</v>
      </c>
    </row>
    <row r="4" spans="2:15" ht="21" customHeight="1">
      <c r="B4" s="8" t="s">
        <v>18</v>
      </c>
      <c r="F4" s="12"/>
      <c r="G4" s="22">
        <v>912</v>
      </c>
      <c r="H4" s="22">
        <v>135909203</v>
      </c>
      <c r="I4" s="22">
        <v>127397372</v>
      </c>
      <c r="J4" s="22">
        <v>3942668</v>
      </c>
      <c r="K4" s="22">
        <v>457677</v>
      </c>
      <c r="L4" s="22">
        <v>4111486</v>
      </c>
      <c r="M4" s="22">
        <v>104258327</v>
      </c>
      <c r="N4" s="22">
        <v>20031544</v>
      </c>
      <c r="O4" s="22">
        <v>84226783</v>
      </c>
    </row>
    <row r="5" spans="1:15" ht="21" customHeight="1">
      <c r="A5" s="8">
        <v>9</v>
      </c>
      <c r="B5" s="8" t="s">
        <v>19</v>
      </c>
      <c r="F5" s="13"/>
      <c r="G5" s="22">
        <v>42</v>
      </c>
      <c r="H5" s="22">
        <v>4405852</v>
      </c>
      <c r="I5" s="22">
        <v>4332191</v>
      </c>
      <c r="J5" s="22">
        <v>11920</v>
      </c>
      <c r="K5" s="22">
        <v>0</v>
      </c>
      <c r="L5" s="22">
        <v>61741</v>
      </c>
      <c r="M5" s="22">
        <v>2532159</v>
      </c>
      <c r="N5" s="22">
        <v>510268</v>
      </c>
      <c r="O5" s="22">
        <v>2021891</v>
      </c>
    </row>
    <row r="6" spans="1:15" ht="21" customHeight="1">
      <c r="A6" s="8">
        <v>10</v>
      </c>
      <c r="B6" s="8" t="s">
        <v>20</v>
      </c>
      <c r="F6" s="13"/>
      <c r="G6" s="22">
        <v>2</v>
      </c>
      <c r="H6" s="71" t="s">
        <v>319</v>
      </c>
      <c r="I6" s="71" t="s">
        <v>319</v>
      </c>
      <c r="J6" s="71" t="s">
        <v>319</v>
      </c>
      <c r="K6" s="22">
        <v>0</v>
      </c>
      <c r="L6" s="22">
        <v>0</v>
      </c>
      <c r="M6" s="71" t="s">
        <v>319</v>
      </c>
      <c r="N6" s="71" t="s">
        <v>319</v>
      </c>
      <c r="O6" s="71" t="s">
        <v>319</v>
      </c>
    </row>
    <row r="7" spans="1:15" ht="21" customHeight="1">
      <c r="A7" s="8">
        <v>11</v>
      </c>
      <c r="B7" s="8" t="s">
        <v>21</v>
      </c>
      <c r="F7" s="13"/>
      <c r="G7" s="22">
        <v>20</v>
      </c>
      <c r="H7" s="22">
        <v>111253</v>
      </c>
      <c r="I7" s="22">
        <v>86045</v>
      </c>
      <c r="J7" s="22">
        <v>22259</v>
      </c>
      <c r="K7" s="22">
        <v>15</v>
      </c>
      <c r="L7" s="22">
        <v>2934</v>
      </c>
      <c r="M7" s="22">
        <v>91579</v>
      </c>
      <c r="N7" s="22">
        <v>34476</v>
      </c>
      <c r="O7" s="22">
        <v>57103</v>
      </c>
    </row>
    <row r="8" spans="1:15" ht="21" customHeight="1">
      <c r="A8" s="8">
        <v>12</v>
      </c>
      <c r="B8" s="8" t="s">
        <v>22</v>
      </c>
      <c r="F8" s="13"/>
      <c r="G8" s="22">
        <v>9</v>
      </c>
      <c r="H8" s="22">
        <v>270000</v>
      </c>
      <c r="I8" s="22">
        <v>163402</v>
      </c>
      <c r="J8" s="22">
        <v>1600</v>
      </c>
      <c r="K8" s="22">
        <v>0</v>
      </c>
      <c r="L8" s="22">
        <v>104998</v>
      </c>
      <c r="M8" s="22">
        <v>221171</v>
      </c>
      <c r="N8" s="22">
        <v>49165</v>
      </c>
      <c r="O8" s="22">
        <v>172006</v>
      </c>
    </row>
    <row r="9" spans="1:15" ht="21" customHeight="1">
      <c r="A9" s="8">
        <v>13</v>
      </c>
      <c r="B9" s="8" t="s">
        <v>23</v>
      </c>
      <c r="F9" s="13"/>
      <c r="G9" s="22">
        <v>6</v>
      </c>
      <c r="H9" s="22">
        <v>83867</v>
      </c>
      <c r="I9" s="22">
        <v>65054</v>
      </c>
      <c r="J9" s="22">
        <v>18813</v>
      </c>
      <c r="K9" s="22">
        <v>0</v>
      </c>
      <c r="L9" s="22">
        <v>0</v>
      </c>
      <c r="M9" s="22">
        <v>46325</v>
      </c>
      <c r="N9" s="22">
        <v>20217</v>
      </c>
      <c r="O9" s="22">
        <v>26108</v>
      </c>
    </row>
    <row r="10" spans="1:15" ht="21" customHeight="1">
      <c r="A10" s="8">
        <v>14</v>
      </c>
      <c r="B10" s="8" t="s">
        <v>24</v>
      </c>
      <c r="F10" s="13"/>
      <c r="G10" s="22">
        <v>24</v>
      </c>
      <c r="H10" s="22">
        <v>6473430</v>
      </c>
      <c r="I10" s="22">
        <v>6243879</v>
      </c>
      <c r="J10" s="22">
        <v>201738</v>
      </c>
      <c r="K10" s="22">
        <v>0</v>
      </c>
      <c r="L10" s="22">
        <v>27813</v>
      </c>
      <c r="M10" s="22">
        <v>4181712</v>
      </c>
      <c r="N10" s="22">
        <v>544402</v>
      </c>
      <c r="O10" s="22">
        <v>3637310</v>
      </c>
    </row>
    <row r="11" spans="1:15" ht="21" customHeight="1">
      <c r="A11" s="8">
        <v>15</v>
      </c>
      <c r="B11" s="8" t="s">
        <v>25</v>
      </c>
      <c r="F11" s="13"/>
      <c r="G11" s="22">
        <v>26</v>
      </c>
      <c r="H11" s="22">
        <v>801823</v>
      </c>
      <c r="I11" s="22">
        <v>739676</v>
      </c>
      <c r="J11" s="22">
        <v>57067</v>
      </c>
      <c r="K11" s="22">
        <v>0</v>
      </c>
      <c r="L11" s="22">
        <v>5080</v>
      </c>
      <c r="M11" s="22">
        <v>584697</v>
      </c>
      <c r="N11" s="22">
        <v>246628</v>
      </c>
      <c r="O11" s="22">
        <v>338069</v>
      </c>
    </row>
    <row r="12" spans="1:15" ht="21" customHeight="1">
      <c r="A12" s="8">
        <v>16</v>
      </c>
      <c r="B12" s="8" t="s">
        <v>26</v>
      </c>
      <c r="F12" s="13"/>
      <c r="G12" s="22">
        <v>48</v>
      </c>
      <c r="H12" s="22">
        <v>9111290</v>
      </c>
      <c r="I12" s="22">
        <v>8593254</v>
      </c>
      <c r="J12" s="22">
        <v>138360</v>
      </c>
      <c r="K12" s="22">
        <v>0</v>
      </c>
      <c r="L12" s="22">
        <v>379676</v>
      </c>
      <c r="M12" s="22">
        <v>6912075</v>
      </c>
      <c r="N12" s="22">
        <v>1673742</v>
      </c>
      <c r="O12" s="22">
        <v>5238333</v>
      </c>
    </row>
    <row r="13" spans="1:15" ht="21" customHeight="1">
      <c r="A13" s="8">
        <v>17</v>
      </c>
      <c r="B13" s="8" t="s">
        <v>27</v>
      </c>
      <c r="F13" s="13"/>
      <c r="G13" s="22">
        <v>1</v>
      </c>
      <c r="H13" s="71" t="s">
        <v>319</v>
      </c>
      <c r="I13" s="71" t="s">
        <v>319</v>
      </c>
      <c r="J13" s="71" t="s">
        <v>319</v>
      </c>
      <c r="K13" s="22">
        <v>0</v>
      </c>
      <c r="L13" s="71" t="s">
        <v>319</v>
      </c>
      <c r="M13" s="71" t="s">
        <v>319</v>
      </c>
      <c r="N13" s="71" t="s">
        <v>319</v>
      </c>
      <c r="O13" s="71" t="s">
        <v>319</v>
      </c>
    </row>
    <row r="14" spans="1:15" ht="21" customHeight="1">
      <c r="A14" s="8">
        <v>18</v>
      </c>
      <c r="B14" s="8" t="s">
        <v>28</v>
      </c>
      <c r="F14" s="13"/>
      <c r="G14" s="22">
        <v>47</v>
      </c>
      <c r="H14" s="22">
        <v>3038418</v>
      </c>
      <c r="I14" s="22">
        <v>2817203</v>
      </c>
      <c r="J14" s="22">
        <v>137106</v>
      </c>
      <c r="K14" s="22">
        <v>0</v>
      </c>
      <c r="L14" s="22">
        <v>84109</v>
      </c>
      <c r="M14" s="22">
        <v>2140394</v>
      </c>
      <c r="N14" s="22">
        <v>558321</v>
      </c>
      <c r="O14" s="22">
        <v>1582073</v>
      </c>
    </row>
    <row r="15" spans="1:15" ht="21" customHeight="1">
      <c r="A15" s="8">
        <v>19</v>
      </c>
      <c r="B15" s="8" t="s">
        <v>29</v>
      </c>
      <c r="F15" s="13"/>
      <c r="G15" s="22">
        <v>5</v>
      </c>
      <c r="H15" s="22">
        <v>85330</v>
      </c>
      <c r="I15" s="22">
        <v>70410</v>
      </c>
      <c r="J15" s="22">
        <v>300</v>
      </c>
      <c r="K15" s="22">
        <v>8620</v>
      </c>
      <c r="L15" s="22">
        <v>6000</v>
      </c>
      <c r="M15" s="22">
        <v>65014</v>
      </c>
      <c r="N15" s="22">
        <v>19730</v>
      </c>
      <c r="O15" s="22">
        <v>45284</v>
      </c>
    </row>
    <row r="16" spans="1:15" ht="21" customHeight="1">
      <c r="A16" s="8">
        <v>20</v>
      </c>
      <c r="B16" s="8" t="s">
        <v>30</v>
      </c>
      <c r="F16" s="13"/>
      <c r="G16" s="22">
        <v>1</v>
      </c>
      <c r="H16" s="73" t="s">
        <v>331</v>
      </c>
      <c r="I16" s="73" t="s">
        <v>332</v>
      </c>
      <c r="J16" s="73" t="s">
        <v>333</v>
      </c>
      <c r="K16" s="22">
        <v>0</v>
      </c>
      <c r="L16" s="73" t="s">
        <v>335</v>
      </c>
      <c r="M16" s="73" t="s">
        <v>336</v>
      </c>
      <c r="N16" s="73" t="s">
        <v>337</v>
      </c>
      <c r="O16" s="73" t="s">
        <v>338</v>
      </c>
    </row>
    <row r="17" spans="1:15" ht="21" customHeight="1">
      <c r="A17" s="8">
        <v>21</v>
      </c>
      <c r="B17" s="8" t="s">
        <v>31</v>
      </c>
      <c r="F17" s="13"/>
      <c r="G17" s="22">
        <v>29</v>
      </c>
      <c r="H17" s="22">
        <v>5699278</v>
      </c>
      <c r="I17" s="22">
        <v>5471882</v>
      </c>
      <c r="J17" s="22">
        <v>185399</v>
      </c>
      <c r="K17" s="22">
        <v>0</v>
      </c>
      <c r="L17" s="22">
        <v>41997</v>
      </c>
      <c r="M17" s="22">
        <v>2144223</v>
      </c>
      <c r="N17" s="22">
        <v>543095</v>
      </c>
      <c r="O17" s="22">
        <v>1601128</v>
      </c>
    </row>
    <row r="18" spans="1:15" ht="21" customHeight="1">
      <c r="A18" s="8">
        <v>22</v>
      </c>
      <c r="B18" s="8" t="s">
        <v>32</v>
      </c>
      <c r="F18" s="13"/>
      <c r="G18" s="22">
        <v>42</v>
      </c>
      <c r="H18" s="22">
        <v>23867732</v>
      </c>
      <c r="I18" s="22">
        <v>22197080</v>
      </c>
      <c r="J18" s="22">
        <v>266266</v>
      </c>
      <c r="K18" s="22">
        <v>713</v>
      </c>
      <c r="L18" s="22">
        <v>1403673</v>
      </c>
      <c r="M18" s="22">
        <v>18110221</v>
      </c>
      <c r="N18" s="22">
        <v>2285809</v>
      </c>
      <c r="O18" s="22">
        <v>15824412</v>
      </c>
    </row>
    <row r="19" spans="1:15" ht="21" customHeight="1">
      <c r="A19" s="8">
        <v>23</v>
      </c>
      <c r="B19" s="8" t="s">
        <v>33</v>
      </c>
      <c r="F19" s="13"/>
      <c r="G19" s="22">
        <v>29</v>
      </c>
      <c r="H19" s="22">
        <v>8438441</v>
      </c>
      <c r="I19" s="22">
        <v>8079259</v>
      </c>
      <c r="J19" s="22">
        <v>125028</v>
      </c>
      <c r="K19" s="22">
        <v>0</v>
      </c>
      <c r="L19" s="22">
        <v>234154</v>
      </c>
      <c r="M19" s="22">
        <v>6539205</v>
      </c>
      <c r="N19" s="22">
        <v>1075719</v>
      </c>
      <c r="O19" s="22">
        <v>5463486</v>
      </c>
    </row>
    <row r="20" spans="1:15" ht="21" customHeight="1">
      <c r="A20" s="8">
        <v>24</v>
      </c>
      <c r="B20" s="8" t="s">
        <v>34</v>
      </c>
      <c r="F20" s="13"/>
      <c r="G20" s="22">
        <v>213</v>
      </c>
      <c r="H20" s="22">
        <v>8958368</v>
      </c>
      <c r="I20" s="22">
        <v>7474145</v>
      </c>
      <c r="J20" s="22">
        <v>1254770</v>
      </c>
      <c r="K20" s="22">
        <v>3481</v>
      </c>
      <c r="L20" s="22">
        <v>225972</v>
      </c>
      <c r="M20" s="22">
        <v>7018059</v>
      </c>
      <c r="N20" s="22">
        <v>1713441</v>
      </c>
      <c r="O20" s="22">
        <v>5304618</v>
      </c>
    </row>
    <row r="21" spans="1:15" ht="21" customHeight="1">
      <c r="A21" s="8">
        <v>25</v>
      </c>
      <c r="B21" s="8" t="s">
        <v>35</v>
      </c>
      <c r="F21" s="13"/>
      <c r="G21" s="22">
        <v>69</v>
      </c>
      <c r="H21" s="22">
        <v>5027167</v>
      </c>
      <c r="I21" s="22">
        <v>3438773</v>
      </c>
      <c r="J21" s="22">
        <v>507156</v>
      </c>
      <c r="K21" s="22">
        <v>160566</v>
      </c>
      <c r="L21" s="22">
        <v>920672</v>
      </c>
      <c r="M21" s="22">
        <v>3757523</v>
      </c>
      <c r="N21" s="22">
        <v>1212276</v>
      </c>
      <c r="O21" s="22">
        <v>2545247</v>
      </c>
    </row>
    <row r="22" spans="1:15" ht="21" customHeight="1">
      <c r="A22" s="8">
        <v>26</v>
      </c>
      <c r="B22" s="8" t="s">
        <v>36</v>
      </c>
      <c r="F22" s="13"/>
      <c r="G22" s="22">
        <v>145</v>
      </c>
      <c r="H22" s="22">
        <v>12804428</v>
      </c>
      <c r="I22" s="22">
        <v>11994217</v>
      </c>
      <c r="J22" s="22">
        <v>525096</v>
      </c>
      <c r="K22" s="22">
        <v>200245</v>
      </c>
      <c r="L22" s="22">
        <v>84870</v>
      </c>
      <c r="M22" s="22">
        <v>9294114</v>
      </c>
      <c r="N22" s="22">
        <v>2537043</v>
      </c>
      <c r="O22" s="22">
        <v>6757071</v>
      </c>
    </row>
    <row r="23" spans="1:15" ht="21" customHeight="1">
      <c r="A23" s="8">
        <v>27</v>
      </c>
      <c r="B23" s="8" t="s">
        <v>37</v>
      </c>
      <c r="F23" s="13"/>
      <c r="G23" s="22">
        <v>21</v>
      </c>
      <c r="H23" s="22">
        <v>668472</v>
      </c>
      <c r="I23" s="22">
        <v>638854</v>
      </c>
      <c r="J23" s="22">
        <v>23141</v>
      </c>
      <c r="K23" s="22">
        <v>4870</v>
      </c>
      <c r="L23" s="22">
        <v>1607</v>
      </c>
      <c r="M23" s="22">
        <v>545443</v>
      </c>
      <c r="N23" s="22">
        <v>210855</v>
      </c>
      <c r="O23" s="22">
        <v>334588</v>
      </c>
    </row>
    <row r="24" spans="1:15" ht="21" customHeight="1">
      <c r="A24" s="8">
        <v>28</v>
      </c>
      <c r="B24" s="8" t="s">
        <v>38</v>
      </c>
      <c r="F24" s="13"/>
      <c r="G24" s="22">
        <v>14</v>
      </c>
      <c r="H24" s="22">
        <v>15044556</v>
      </c>
      <c r="I24" s="22">
        <v>14811833</v>
      </c>
      <c r="J24" s="22">
        <v>190729</v>
      </c>
      <c r="K24" s="22">
        <v>0</v>
      </c>
      <c r="L24" s="22">
        <v>41994</v>
      </c>
      <c r="M24" s="22">
        <v>14464017</v>
      </c>
      <c r="N24" s="22">
        <v>1884218</v>
      </c>
      <c r="O24" s="22">
        <v>12579799</v>
      </c>
    </row>
    <row r="25" spans="1:15" ht="21" customHeight="1">
      <c r="A25" s="8">
        <v>29</v>
      </c>
      <c r="B25" s="8" t="s">
        <v>39</v>
      </c>
      <c r="F25" s="13"/>
      <c r="G25" s="22">
        <v>56</v>
      </c>
      <c r="H25" s="22">
        <v>14631737</v>
      </c>
      <c r="I25" s="22">
        <v>14132360</v>
      </c>
      <c r="J25" s="22">
        <v>46806</v>
      </c>
      <c r="K25" s="22">
        <v>0</v>
      </c>
      <c r="L25" s="22">
        <v>452571</v>
      </c>
      <c r="M25" s="22">
        <v>11723909</v>
      </c>
      <c r="N25" s="22">
        <v>2156322</v>
      </c>
      <c r="O25" s="22">
        <v>9567587</v>
      </c>
    </row>
    <row r="26" spans="1:15" ht="21" customHeight="1">
      <c r="A26" s="8">
        <v>30</v>
      </c>
      <c r="B26" s="8" t="s">
        <v>40</v>
      </c>
      <c r="F26" s="13"/>
      <c r="G26" s="22">
        <v>7</v>
      </c>
      <c r="H26" s="22">
        <v>9179292</v>
      </c>
      <c r="I26" s="22">
        <v>9055184</v>
      </c>
      <c r="J26" s="22">
        <v>52808</v>
      </c>
      <c r="K26" s="22">
        <v>71300</v>
      </c>
      <c r="L26" s="22">
        <v>0</v>
      </c>
      <c r="M26" s="22">
        <v>7608748</v>
      </c>
      <c r="N26" s="22">
        <v>1743471</v>
      </c>
      <c r="O26" s="22">
        <v>5865277</v>
      </c>
    </row>
    <row r="27" spans="1:15" ht="21" customHeight="1">
      <c r="A27" s="8">
        <v>31</v>
      </c>
      <c r="B27" s="8" t="s">
        <v>41</v>
      </c>
      <c r="F27" s="13"/>
      <c r="G27" s="22">
        <v>34</v>
      </c>
      <c r="H27" s="22">
        <v>6577630</v>
      </c>
      <c r="I27" s="22">
        <v>6403220</v>
      </c>
      <c r="J27" s="22">
        <v>160754</v>
      </c>
      <c r="K27" s="22">
        <v>7867</v>
      </c>
      <c r="L27" s="22">
        <v>5789</v>
      </c>
      <c r="M27" s="22">
        <v>5724923</v>
      </c>
      <c r="N27" s="22">
        <v>872896</v>
      </c>
      <c r="O27" s="22">
        <v>4852027</v>
      </c>
    </row>
    <row r="28" spans="1:15" ht="21" customHeight="1" thickBot="1">
      <c r="A28" s="17">
        <v>32</v>
      </c>
      <c r="B28" s="17" t="s">
        <v>42</v>
      </c>
      <c r="C28" s="17"/>
      <c r="D28" s="17"/>
      <c r="E28" s="17"/>
      <c r="F28" s="18"/>
      <c r="G28" s="26">
        <v>22</v>
      </c>
      <c r="H28" s="23">
        <v>584695</v>
      </c>
      <c r="I28" s="23">
        <v>554019</v>
      </c>
      <c r="J28" s="23">
        <v>7490</v>
      </c>
      <c r="K28" s="23">
        <v>0</v>
      </c>
      <c r="L28" s="23">
        <v>23186</v>
      </c>
      <c r="M28" s="23">
        <v>510120</v>
      </c>
      <c r="N28" s="23">
        <v>118591</v>
      </c>
      <c r="O28" s="23">
        <v>391529</v>
      </c>
    </row>
    <row r="29" spans="2:15" ht="21" customHeight="1" thickTop="1">
      <c r="B29" s="13"/>
      <c r="C29" s="8">
        <v>4</v>
      </c>
      <c r="D29" s="9" t="s">
        <v>43</v>
      </c>
      <c r="E29" s="8">
        <v>9</v>
      </c>
      <c r="F29" s="13" t="s">
        <v>44</v>
      </c>
      <c r="G29" s="32">
        <v>423</v>
      </c>
      <c r="H29" s="33">
        <v>3260145</v>
      </c>
      <c r="I29" s="33">
        <v>2373166</v>
      </c>
      <c r="J29" s="33">
        <v>730430</v>
      </c>
      <c r="K29" s="33">
        <v>43042</v>
      </c>
      <c r="L29" s="33">
        <v>113507</v>
      </c>
      <c r="M29" s="33">
        <v>2477081</v>
      </c>
      <c r="N29" s="33">
        <v>876711</v>
      </c>
      <c r="O29" s="33">
        <v>1600370</v>
      </c>
    </row>
    <row r="30" spans="2:15" ht="21" customHeight="1">
      <c r="B30" s="14" t="s">
        <v>45</v>
      </c>
      <c r="C30" s="8">
        <v>10</v>
      </c>
      <c r="D30" s="9" t="s">
        <v>43</v>
      </c>
      <c r="E30" s="8">
        <v>19</v>
      </c>
      <c r="F30" s="13" t="s">
        <v>44</v>
      </c>
      <c r="G30" s="32">
        <v>213</v>
      </c>
      <c r="H30" s="33">
        <v>5579221</v>
      </c>
      <c r="I30" s="33">
        <v>4319666</v>
      </c>
      <c r="J30" s="33">
        <v>858599</v>
      </c>
      <c r="K30" s="33">
        <v>32198</v>
      </c>
      <c r="L30" s="33">
        <v>368758</v>
      </c>
      <c r="M30" s="33">
        <v>4413223</v>
      </c>
      <c r="N30" s="33">
        <v>1164454</v>
      </c>
      <c r="O30" s="33">
        <v>3248769</v>
      </c>
    </row>
    <row r="31" spans="2:15" ht="21" customHeight="1">
      <c r="B31" s="14" t="s">
        <v>46</v>
      </c>
      <c r="C31" s="8">
        <v>20</v>
      </c>
      <c r="D31" s="9" t="s">
        <v>43</v>
      </c>
      <c r="E31" s="8">
        <v>29</v>
      </c>
      <c r="F31" s="13" t="s">
        <v>44</v>
      </c>
      <c r="G31" s="32">
        <v>104</v>
      </c>
      <c r="H31" s="33">
        <v>5544603</v>
      </c>
      <c r="I31" s="33">
        <v>4804421</v>
      </c>
      <c r="J31" s="33">
        <v>452143</v>
      </c>
      <c r="K31" s="33">
        <v>41095</v>
      </c>
      <c r="L31" s="33">
        <v>246944</v>
      </c>
      <c r="M31" s="33">
        <v>3784800</v>
      </c>
      <c r="N31" s="33">
        <v>1113733</v>
      </c>
      <c r="O31" s="33">
        <v>2671067</v>
      </c>
    </row>
    <row r="32" spans="2:15" ht="21" customHeight="1">
      <c r="B32" s="14" t="s">
        <v>47</v>
      </c>
      <c r="C32" s="8">
        <v>30</v>
      </c>
      <c r="D32" s="9" t="s">
        <v>43</v>
      </c>
      <c r="E32" s="8">
        <v>49</v>
      </c>
      <c r="F32" s="13" t="s">
        <v>44</v>
      </c>
      <c r="G32" s="32">
        <v>46</v>
      </c>
      <c r="H32" s="33">
        <v>5459575</v>
      </c>
      <c r="I32" s="33">
        <v>4896312</v>
      </c>
      <c r="J32" s="33">
        <v>244977</v>
      </c>
      <c r="K32" s="33">
        <v>108995</v>
      </c>
      <c r="L32" s="33">
        <v>209291</v>
      </c>
      <c r="M32" s="33">
        <v>4224453</v>
      </c>
      <c r="N32" s="33">
        <v>824734</v>
      </c>
      <c r="O32" s="33">
        <v>3399719</v>
      </c>
    </row>
    <row r="33" spans="2:15" ht="21" customHeight="1">
      <c r="B33" s="14" t="s">
        <v>48</v>
      </c>
      <c r="C33" s="8">
        <v>50</v>
      </c>
      <c r="D33" s="9" t="s">
        <v>43</v>
      </c>
      <c r="E33" s="8">
        <v>99</v>
      </c>
      <c r="F33" s="13" t="s">
        <v>44</v>
      </c>
      <c r="G33" s="32">
        <v>62</v>
      </c>
      <c r="H33" s="33">
        <v>14124085</v>
      </c>
      <c r="I33" s="33">
        <v>13295959</v>
      </c>
      <c r="J33" s="33">
        <v>584283</v>
      </c>
      <c r="K33" s="33">
        <v>16201</v>
      </c>
      <c r="L33" s="33">
        <v>227642</v>
      </c>
      <c r="M33" s="33">
        <v>11111256</v>
      </c>
      <c r="N33" s="33">
        <v>1897561</v>
      </c>
      <c r="O33" s="33">
        <v>9213695</v>
      </c>
    </row>
    <row r="34" spans="2:15" ht="21" customHeight="1">
      <c r="B34" s="14" t="s">
        <v>49</v>
      </c>
      <c r="C34" s="8">
        <v>100</v>
      </c>
      <c r="D34" s="9" t="s">
        <v>43</v>
      </c>
      <c r="E34" s="8">
        <v>299</v>
      </c>
      <c r="F34" s="13" t="s">
        <v>44</v>
      </c>
      <c r="G34" s="32">
        <v>46</v>
      </c>
      <c r="H34" s="33">
        <v>30443162</v>
      </c>
      <c r="I34" s="33">
        <v>27664504</v>
      </c>
      <c r="J34" s="33">
        <v>1053998</v>
      </c>
      <c r="K34" s="33">
        <v>140949</v>
      </c>
      <c r="L34" s="33">
        <v>1583711</v>
      </c>
      <c r="M34" s="33">
        <v>23129602</v>
      </c>
      <c r="N34" s="33">
        <v>4258162</v>
      </c>
      <c r="O34" s="33">
        <v>18871440</v>
      </c>
    </row>
    <row r="35" spans="2:15" ht="21" customHeight="1">
      <c r="B35" s="13"/>
      <c r="C35" s="8">
        <v>300</v>
      </c>
      <c r="D35" s="9" t="s">
        <v>43</v>
      </c>
      <c r="E35" s="8">
        <v>499</v>
      </c>
      <c r="F35" s="13" t="s">
        <v>44</v>
      </c>
      <c r="G35" s="32">
        <v>7</v>
      </c>
      <c r="H35" s="33">
        <v>12676266</v>
      </c>
      <c r="I35" s="33">
        <v>11711261</v>
      </c>
      <c r="J35" s="33">
        <v>18238</v>
      </c>
      <c r="K35" s="33">
        <v>0</v>
      </c>
      <c r="L35" s="33">
        <v>946767</v>
      </c>
      <c r="M35" s="33">
        <v>6860456</v>
      </c>
      <c r="N35" s="33">
        <v>1541144</v>
      </c>
      <c r="O35" s="33">
        <v>5319312</v>
      </c>
    </row>
    <row r="36" spans="1:15" ht="21" customHeight="1" thickBot="1">
      <c r="A36" s="15"/>
      <c r="B36" s="16"/>
      <c r="C36" s="15">
        <v>500</v>
      </c>
      <c r="D36" s="15" t="s">
        <v>50</v>
      </c>
      <c r="E36" s="15"/>
      <c r="F36" s="16"/>
      <c r="G36" s="28">
        <v>11</v>
      </c>
      <c r="H36" s="24">
        <v>58822146</v>
      </c>
      <c r="I36" s="24">
        <v>58332083</v>
      </c>
      <c r="J36" s="24">
        <v>0</v>
      </c>
      <c r="K36" s="24">
        <v>75197</v>
      </c>
      <c r="L36" s="24">
        <v>414866</v>
      </c>
      <c r="M36" s="24">
        <v>48257456</v>
      </c>
      <c r="N36" s="24">
        <v>8355045</v>
      </c>
      <c r="O36" s="24">
        <v>39902411</v>
      </c>
    </row>
  </sheetData>
  <mergeCells count="3">
    <mergeCell ref="A2:F3"/>
    <mergeCell ref="G2:G3"/>
    <mergeCell ref="M2:O2"/>
  </mergeCells>
  <printOptions/>
  <pageMargins left="0.7874015748031497" right="0.7874015748031497" top="0.7874015748031497" bottom="0.1968503937007874" header="0.3937007874015748" footer="0"/>
  <pageSetup horizontalDpi="600" verticalDpi="600" orientation="portrait" paperSize="9" r:id="rId1"/>
  <headerFooter alignWithMargins="0">
    <oddFooter>&amp;C&amp;"ＭＳ Ｐ明朝,標準"&amp;P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6"/>
  <sheetViews>
    <sheetView zoomScale="68" zoomScaleNormal="68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9.62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8" width="9.00390625" style="8" bestFit="1" customWidth="1"/>
    <col min="9" max="10" width="13.375" style="8" bestFit="1" customWidth="1"/>
    <col min="11" max="11" width="11.50390625" style="8" bestFit="1" customWidth="1"/>
    <col min="12" max="12" width="11.375" style="8" bestFit="1" customWidth="1"/>
    <col min="13" max="13" width="12.75390625" style="8" bestFit="1" customWidth="1"/>
    <col min="14" max="14" width="13.375" style="8" bestFit="1" customWidth="1"/>
    <col min="15" max="15" width="13.125" style="8" bestFit="1" customWidth="1"/>
    <col min="16" max="16" width="13.375" style="8" bestFit="1" customWidth="1"/>
    <col min="17" max="17" width="11.125" style="8" bestFit="1" customWidth="1"/>
    <col min="18" max="18" width="9.625" style="8" customWidth="1"/>
    <col min="19" max="16384" width="9.00390625" style="8" customWidth="1"/>
  </cols>
  <sheetData>
    <row r="1" spans="1:18" ht="24.75" customHeight="1" thickBot="1">
      <c r="A1" s="8" t="s">
        <v>273</v>
      </c>
      <c r="C1" s="8" t="s">
        <v>94</v>
      </c>
      <c r="R1" s="44" t="s">
        <v>56</v>
      </c>
    </row>
    <row r="2" spans="1:18" ht="21" customHeight="1">
      <c r="A2" s="109" t="s">
        <v>3</v>
      </c>
      <c r="B2" s="110"/>
      <c r="C2" s="110"/>
      <c r="D2" s="110"/>
      <c r="E2" s="110"/>
      <c r="F2" s="110"/>
      <c r="G2" s="110" t="s">
        <v>58</v>
      </c>
      <c r="H2" s="10" t="s">
        <v>89</v>
      </c>
      <c r="I2" s="39"/>
      <c r="J2" s="42" t="s">
        <v>80</v>
      </c>
      <c r="K2" s="40"/>
      <c r="L2" s="40"/>
      <c r="M2" s="41"/>
      <c r="N2" s="107" t="s">
        <v>81</v>
      </c>
      <c r="O2" s="115"/>
      <c r="P2" s="103"/>
      <c r="Q2" s="101" t="s">
        <v>351</v>
      </c>
      <c r="R2" s="102" t="s">
        <v>90</v>
      </c>
    </row>
    <row r="3" spans="1:18" ht="21" customHeight="1">
      <c r="A3" s="111"/>
      <c r="B3" s="112"/>
      <c r="C3" s="112"/>
      <c r="D3" s="112"/>
      <c r="E3" s="112"/>
      <c r="F3" s="112"/>
      <c r="G3" s="112"/>
      <c r="H3" s="11" t="s">
        <v>91</v>
      </c>
      <c r="I3" s="11"/>
      <c r="J3" s="20" t="s">
        <v>92</v>
      </c>
      <c r="K3" s="43" t="s">
        <v>83</v>
      </c>
      <c r="L3" s="43" t="s">
        <v>84</v>
      </c>
      <c r="M3" s="43" t="s">
        <v>85</v>
      </c>
      <c r="N3" s="20" t="s">
        <v>86</v>
      </c>
      <c r="O3" s="43" t="s">
        <v>93</v>
      </c>
      <c r="P3" s="43" t="s">
        <v>88</v>
      </c>
      <c r="Q3" s="112"/>
      <c r="R3" s="120"/>
    </row>
    <row r="4" spans="2:18" ht="21" customHeight="1">
      <c r="B4" s="8" t="s">
        <v>18</v>
      </c>
      <c r="F4" s="12"/>
      <c r="G4" s="22">
        <v>489</v>
      </c>
      <c r="H4" s="22">
        <v>34119</v>
      </c>
      <c r="I4" s="22">
        <v>132649058</v>
      </c>
      <c r="J4" s="22">
        <v>125024206</v>
      </c>
      <c r="K4" s="22">
        <v>3212238</v>
      </c>
      <c r="L4" s="22">
        <v>414635</v>
      </c>
      <c r="M4" s="22">
        <v>3997979</v>
      </c>
      <c r="N4" s="22">
        <v>101781246</v>
      </c>
      <c r="O4" s="22">
        <v>19154833</v>
      </c>
      <c r="P4" s="22">
        <v>82626413</v>
      </c>
      <c r="Q4" s="22">
        <v>8819020</v>
      </c>
      <c r="R4" s="25">
        <v>561.4</v>
      </c>
    </row>
    <row r="5" spans="1:18" ht="21" customHeight="1">
      <c r="A5" s="8">
        <v>9</v>
      </c>
      <c r="B5" s="8" t="s">
        <v>19</v>
      </c>
      <c r="F5" s="13"/>
      <c r="G5" s="22">
        <v>28</v>
      </c>
      <c r="H5" s="22">
        <v>1870</v>
      </c>
      <c r="I5" s="22">
        <v>4315122</v>
      </c>
      <c r="J5" s="22">
        <v>4246983</v>
      </c>
      <c r="K5" s="22">
        <v>6398</v>
      </c>
      <c r="L5" s="22">
        <v>0</v>
      </c>
      <c r="M5" s="22">
        <v>61741</v>
      </c>
      <c r="N5" s="22">
        <v>2467628</v>
      </c>
      <c r="O5" s="22">
        <v>493746</v>
      </c>
      <c r="P5" s="22">
        <v>1973882</v>
      </c>
      <c r="Q5" s="22">
        <v>93444</v>
      </c>
      <c r="R5" s="25">
        <v>264</v>
      </c>
    </row>
    <row r="6" spans="1:18" ht="21" customHeight="1">
      <c r="A6" s="8">
        <v>10</v>
      </c>
      <c r="B6" s="8" t="s">
        <v>20</v>
      </c>
      <c r="F6" s="13"/>
      <c r="G6" s="22">
        <v>2</v>
      </c>
      <c r="H6" s="22">
        <v>23</v>
      </c>
      <c r="I6" s="78" t="s">
        <v>319</v>
      </c>
      <c r="J6" s="78" t="s">
        <v>319</v>
      </c>
      <c r="K6" s="78" t="s">
        <v>319</v>
      </c>
      <c r="L6" s="78">
        <v>0</v>
      </c>
      <c r="M6" s="78">
        <v>0</v>
      </c>
      <c r="N6" s="78" t="s">
        <v>319</v>
      </c>
      <c r="O6" s="78" t="s">
        <v>319</v>
      </c>
      <c r="P6" s="78" t="s">
        <v>319</v>
      </c>
      <c r="Q6" s="78">
        <v>0</v>
      </c>
      <c r="R6" s="79" t="s">
        <v>319</v>
      </c>
    </row>
    <row r="7" spans="1:18" ht="21" customHeight="1">
      <c r="A7" s="8">
        <v>11</v>
      </c>
      <c r="B7" s="8" t="s">
        <v>21</v>
      </c>
      <c r="F7" s="13"/>
      <c r="G7" s="22">
        <v>8</v>
      </c>
      <c r="H7" s="22">
        <v>126</v>
      </c>
      <c r="I7" s="22">
        <v>72953</v>
      </c>
      <c r="J7" s="22">
        <v>60188</v>
      </c>
      <c r="K7" s="22">
        <v>12750</v>
      </c>
      <c r="L7" s="22">
        <v>15</v>
      </c>
      <c r="M7" s="22">
        <v>0</v>
      </c>
      <c r="N7" s="22">
        <v>62421</v>
      </c>
      <c r="O7" s="22">
        <v>21756</v>
      </c>
      <c r="P7" s="22">
        <v>40665</v>
      </c>
      <c r="Q7" s="22">
        <v>0</v>
      </c>
      <c r="R7" s="25">
        <v>172.7</v>
      </c>
    </row>
    <row r="8" spans="1:18" ht="21" customHeight="1">
      <c r="A8" s="8">
        <v>12</v>
      </c>
      <c r="B8" s="8" t="s">
        <v>22</v>
      </c>
      <c r="F8" s="13"/>
      <c r="G8" s="22">
        <v>5</v>
      </c>
      <c r="H8" s="22">
        <v>99</v>
      </c>
      <c r="I8" s="22">
        <v>232581</v>
      </c>
      <c r="J8" s="22">
        <v>129193</v>
      </c>
      <c r="K8" s="22"/>
      <c r="L8" s="22">
        <v>0</v>
      </c>
      <c r="M8" s="22">
        <v>103388</v>
      </c>
      <c r="N8" s="22">
        <v>187113</v>
      </c>
      <c r="O8" s="22">
        <v>37104</v>
      </c>
      <c r="P8" s="22">
        <v>150009</v>
      </c>
      <c r="Q8" s="22">
        <v>0</v>
      </c>
      <c r="R8" s="25">
        <v>374.8</v>
      </c>
    </row>
    <row r="9" spans="1:18" ht="21" customHeight="1">
      <c r="A9" s="8">
        <v>13</v>
      </c>
      <c r="B9" s="8" t="s">
        <v>23</v>
      </c>
      <c r="F9" s="13"/>
      <c r="G9" s="22">
        <v>2</v>
      </c>
      <c r="H9" s="22">
        <v>31</v>
      </c>
      <c r="I9" s="78" t="s">
        <v>319</v>
      </c>
      <c r="J9" s="78" t="s">
        <v>319</v>
      </c>
      <c r="K9" s="78" t="s">
        <v>319</v>
      </c>
      <c r="L9" s="78">
        <v>0</v>
      </c>
      <c r="M9" s="78">
        <v>0</v>
      </c>
      <c r="N9" s="78" t="s">
        <v>319</v>
      </c>
      <c r="O9" s="78" t="s">
        <v>319</v>
      </c>
      <c r="P9" s="78" t="s">
        <v>319</v>
      </c>
      <c r="Q9" s="78">
        <v>0</v>
      </c>
      <c r="R9" s="79" t="s">
        <v>319</v>
      </c>
    </row>
    <row r="10" spans="1:18" ht="21" customHeight="1">
      <c r="A10" s="8">
        <v>14</v>
      </c>
      <c r="B10" s="8" t="s">
        <v>24</v>
      </c>
      <c r="F10" s="13"/>
      <c r="G10" s="22">
        <v>17</v>
      </c>
      <c r="H10" s="22">
        <v>1044</v>
      </c>
      <c r="I10" s="22">
        <v>6413296</v>
      </c>
      <c r="J10" s="22">
        <v>6193229</v>
      </c>
      <c r="K10" s="22">
        <v>198778</v>
      </c>
      <c r="L10" s="22">
        <v>0</v>
      </c>
      <c r="M10" s="22">
        <v>21289</v>
      </c>
      <c r="N10" s="22">
        <v>4125848</v>
      </c>
      <c r="O10" s="22">
        <v>531390</v>
      </c>
      <c r="P10" s="22">
        <v>3594458</v>
      </c>
      <c r="Q10" s="22">
        <v>263689</v>
      </c>
      <c r="R10" s="25">
        <v>509</v>
      </c>
    </row>
    <row r="11" spans="1:18" ht="21" customHeight="1">
      <c r="A11" s="8">
        <v>15</v>
      </c>
      <c r="B11" s="8" t="s">
        <v>25</v>
      </c>
      <c r="F11" s="13"/>
      <c r="G11" s="22">
        <v>12</v>
      </c>
      <c r="H11" s="22">
        <v>559</v>
      </c>
      <c r="I11" s="22">
        <v>718326</v>
      </c>
      <c r="J11" s="22">
        <v>667230</v>
      </c>
      <c r="K11" s="22">
        <v>46066</v>
      </c>
      <c r="L11" s="22">
        <v>0</v>
      </c>
      <c r="M11" s="22">
        <v>5030</v>
      </c>
      <c r="N11" s="22">
        <v>522068</v>
      </c>
      <c r="O11" s="22">
        <v>224345</v>
      </c>
      <c r="P11" s="22">
        <v>297723</v>
      </c>
      <c r="Q11" s="22">
        <v>10556</v>
      </c>
      <c r="R11" s="25">
        <v>401.3</v>
      </c>
    </row>
    <row r="12" spans="1:18" ht="21" customHeight="1">
      <c r="A12" s="8">
        <v>16</v>
      </c>
      <c r="B12" s="8" t="s">
        <v>26</v>
      </c>
      <c r="F12" s="13"/>
      <c r="G12" s="22">
        <v>37</v>
      </c>
      <c r="H12" s="22">
        <v>2893</v>
      </c>
      <c r="I12" s="22">
        <v>8984306</v>
      </c>
      <c r="J12" s="22">
        <v>8524309</v>
      </c>
      <c r="K12" s="22">
        <v>132177</v>
      </c>
      <c r="L12" s="22">
        <v>0</v>
      </c>
      <c r="M12" s="22">
        <v>327820</v>
      </c>
      <c r="N12" s="22">
        <v>6812467</v>
      </c>
      <c r="O12" s="22">
        <v>1644014</v>
      </c>
      <c r="P12" s="22">
        <v>5168453</v>
      </c>
      <c r="Q12" s="22">
        <v>482703</v>
      </c>
      <c r="R12" s="25">
        <v>568.3</v>
      </c>
    </row>
    <row r="13" spans="1:18" ht="21" customHeight="1">
      <c r="A13" s="8">
        <v>17</v>
      </c>
      <c r="B13" s="8" t="s">
        <v>27</v>
      </c>
      <c r="F13" s="13"/>
      <c r="G13" s="22">
        <v>1</v>
      </c>
      <c r="H13" s="22">
        <v>15</v>
      </c>
      <c r="I13" s="78" t="s">
        <v>319</v>
      </c>
      <c r="J13" s="78" t="s">
        <v>319</v>
      </c>
      <c r="K13" s="78" t="s">
        <v>319</v>
      </c>
      <c r="L13" s="78">
        <v>0</v>
      </c>
      <c r="M13" s="78" t="s">
        <v>319</v>
      </c>
      <c r="N13" s="78" t="s">
        <v>319</v>
      </c>
      <c r="O13" s="78" t="s">
        <v>319</v>
      </c>
      <c r="P13" s="78" t="s">
        <v>319</v>
      </c>
      <c r="Q13" s="78">
        <v>0</v>
      </c>
      <c r="R13" s="79" t="s">
        <v>319</v>
      </c>
    </row>
    <row r="14" spans="1:18" ht="21" customHeight="1">
      <c r="A14" s="8">
        <v>18</v>
      </c>
      <c r="B14" s="8" t="s">
        <v>28</v>
      </c>
      <c r="F14" s="13"/>
      <c r="G14" s="22">
        <v>19</v>
      </c>
      <c r="H14" s="22">
        <v>1072</v>
      </c>
      <c r="I14" s="22">
        <v>2879141</v>
      </c>
      <c r="J14" s="22">
        <v>2705637</v>
      </c>
      <c r="K14" s="22">
        <v>89857</v>
      </c>
      <c r="L14" s="22">
        <v>0</v>
      </c>
      <c r="M14" s="22">
        <v>83647</v>
      </c>
      <c r="N14" s="22">
        <v>2021810</v>
      </c>
      <c r="O14" s="22">
        <v>509657</v>
      </c>
      <c r="P14" s="22">
        <v>1512153</v>
      </c>
      <c r="Q14" s="22">
        <v>112042</v>
      </c>
      <c r="R14" s="25">
        <v>475.4</v>
      </c>
    </row>
    <row r="15" spans="1:18" ht="21" customHeight="1">
      <c r="A15" s="8">
        <v>19</v>
      </c>
      <c r="B15" s="8" t="s">
        <v>29</v>
      </c>
      <c r="F15" s="13"/>
      <c r="G15" s="22">
        <v>2</v>
      </c>
      <c r="H15" s="22">
        <v>26</v>
      </c>
      <c r="I15" s="78" t="s">
        <v>319</v>
      </c>
      <c r="J15" s="78" t="s">
        <v>319</v>
      </c>
      <c r="K15" s="78" t="s">
        <v>319</v>
      </c>
      <c r="L15" s="78">
        <v>0</v>
      </c>
      <c r="M15" s="78" t="s">
        <v>319</v>
      </c>
      <c r="N15" s="78" t="s">
        <v>319</v>
      </c>
      <c r="O15" s="78" t="s">
        <v>319</v>
      </c>
      <c r="P15" s="78" t="s">
        <v>319</v>
      </c>
      <c r="Q15" s="78" t="s">
        <v>319</v>
      </c>
      <c r="R15" s="79" t="s">
        <v>319</v>
      </c>
    </row>
    <row r="16" spans="1:18" ht="21" customHeight="1">
      <c r="A16" s="8">
        <v>20</v>
      </c>
      <c r="B16" s="8" t="s">
        <v>30</v>
      </c>
      <c r="F16" s="13"/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5">
        <v>0</v>
      </c>
    </row>
    <row r="17" spans="1:18" ht="21" customHeight="1">
      <c r="A17" s="8">
        <v>21</v>
      </c>
      <c r="B17" s="8" t="s">
        <v>31</v>
      </c>
      <c r="F17" s="13"/>
      <c r="G17" s="22">
        <v>17</v>
      </c>
      <c r="H17" s="22">
        <v>988</v>
      </c>
      <c r="I17" s="22">
        <v>5438581</v>
      </c>
      <c r="J17" s="22">
        <v>5232900</v>
      </c>
      <c r="K17" s="22">
        <v>169426</v>
      </c>
      <c r="L17" s="22">
        <v>0</v>
      </c>
      <c r="M17" s="22">
        <v>36255</v>
      </c>
      <c r="N17" s="22">
        <v>1966873</v>
      </c>
      <c r="O17" s="22">
        <v>500541</v>
      </c>
      <c r="P17" s="22">
        <v>1466332</v>
      </c>
      <c r="Q17" s="22">
        <v>300725</v>
      </c>
      <c r="R17" s="25">
        <v>506.6</v>
      </c>
    </row>
    <row r="18" spans="1:18" ht="21" customHeight="1">
      <c r="A18" s="8">
        <v>22</v>
      </c>
      <c r="B18" s="8" t="s">
        <v>32</v>
      </c>
      <c r="F18" s="13"/>
      <c r="G18" s="22">
        <v>30</v>
      </c>
      <c r="H18" s="22">
        <v>3408</v>
      </c>
      <c r="I18" s="22">
        <v>23636686</v>
      </c>
      <c r="J18" s="22">
        <v>22043113</v>
      </c>
      <c r="K18" s="22">
        <v>202109</v>
      </c>
      <c r="L18" s="22">
        <v>713</v>
      </c>
      <c r="M18" s="22">
        <v>1390751</v>
      </c>
      <c r="N18" s="22">
        <v>17945434</v>
      </c>
      <c r="O18" s="22">
        <v>2256181</v>
      </c>
      <c r="P18" s="22">
        <v>15689253</v>
      </c>
      <c r="Q18" s="22">
        <v>936378</v>
      </c>
      <c r="R18" s="25">
        <v>662</v>
      </c>
    </row>
    <row r="19" spans="1:18" ht="21" customHeight="1">
      <c r="A19" s="8">
        <v>23</v>
      </c>
      <c r="B19" s="8" t="s">
        <v>33</v>
      </c>
      <c r="F19" s="13"/>
      <c r="G19" s="22">
        <v>21</v>
      </c>
      <c r="H19" s="22">
        <v>1967</v>
      </c>
      <c r="I19" s="22">
        <v>8399348</v>
      </c>
      <c r="J19" s="22">
        <v>8050777</v>
      </c>
      <c r="K19" s="22">
        <v>114417</v>
      </c>
      <c r="L19" s="22">
        <v>0</v>
      </c>
      <c r="M19" s="22">
        <v>234154</v>
      </c>
      <c r="N19" s="22">
        <v>6503771</v>
      </c>
      <c r="O19" s="22">
        <v>1060133</v>
      </c>
      <c r="P19" s="22">
        <v>5443638</v>
      </c>
      <c r="Q19" s="22">
        <v>1351338</v>
      </c>
      <c r="R19" s="25">
        <v>539</v>
      </c>
    </row>
    <row r="20" spans="1:18" ht="21" customHeight="1">
      <c r="A20" s="8">
        <v>24</v>
      </c>
      <c r="B20" s="8" t="s">
        <v>34</v>
      </c>
      <c r="F20" s="13"/>
      <c r="G20" s="22">
        <v>108</v>
      </c>
      <c r="H20" s="22">
        <v>3350</v>
      </c>
      <c r="I20" s="22">
        <v>8244256</v>
      </c>
      <c r="J20" s="22">
        <v>6994039</v>
      </c>
      <c r="K20" s="22">
        <v>1027429</v>
      </c>
      <c r="L20" s="22">
        <v>516</v>
      </c>
      <c r="M20" s="22">
        <v>222272</v>
      </c>
      <c r="N20" s="22">
        <v>6480934</v>
      </c>
      <c r="O20" s="22">
        <v>1503637</v>
      </c>
      <c r="P20" s="22">
        <v>4977297</v>
      </c>
      <c r="Q20" s="22">
        <v>157556</v>
      </c>
      <c r="R20" s="25">
        <v>448.8</v>
      </c>
    </row>
    <row r="21" spans="1:18" ht="21" customHeight="1">
      <c r="A21" s="8">
        <v>25</v>
      </c>
      <c r="B21" s="8" t="s">
        <v>35</v>
      </c>
      <c r="F21" s="13"/>
      <c r="G21" s="22">
        <v>28</v>
      </c>
      <c r="H21" s="22">
        <v>2000</v>
      </c>
      <c r="I21" s="22">
        <v>4707250</v>
      </c>
      <c r="J21" s="22">
        <v>3208585</v>
      </c>
      <c r="K21" s="22">
        <v>441635</v>
      </c>
      <c r="L21" s="22">
        <v>139813</v>
      </c>
      <c r="M21" s="22">
        <v>917217</v>
      </c>
      <c r="N21" s="22">
        <v>3512737</v>
      </c>
      <c r="O21" s="22">
        <v>1124559</v>
      </c>
      <c r="P21" s="22">
        <v>2388178</v>
      </c>
      <c r="Q21" s="22">
        <v>182739</v>
      </c>
      <c r="R21" s="25">
        <v>562.3</v>
      </c>
    </row>
    <row r="22" spans="1:18" ht="21" customHeight="1">
      <c r="A22" s="8">
        <v>26</v>
      </c>
      <c r="B22" s="8" t="s">
        <v>36</v>
      </c>
      <c r="F22" s="13"/>
      <c r="G22" s="22">
        <v>67</v>
      </c>
      <c r="H22" s="22">
        <v>3794</v>
      </c>
      <c r="I22" s="22">
        <v>12160910</v>
      </c>
      <c r="J22" s="22">
        <v>11544674</v>
      </c>
      <c r="K22" s="22">
        <v>358994</v>
      </c>
      <c r="L22" s="22">
        <v>189541</v>
      </c>
      <c r="M22" s="22">
        <v>67701</v>
      </c>
      <c r="N22" s="22">
        <v>8804873</v>
      </c>
      <c r="O22" s="22">
        <v>2362156</v>
      </c>
      <c r="P22" s="22">
        <v>6442717</v>
      </c>
      <c r="Q22" s="22">
        <v>272994</v>
      </c>
      <c r="R22" s="25">
        <v>622.6</v>
      </c>
    </row>
    <row r="23" spans="1:18" ht="21" customHeight="1">
      <c r="A23" s="8">
        <v>27</v>
      </c>
      <c r="B23" s="8" t="s">
        <v>37</v>
      </c>
      <c r="F23" s="13"/>
      <c r="G23" s="22">
        <v>11</v>
      </c>
      <c r="H23" s="22">
        <v>387</v>
      </c>
      <c r="I23" s="22">
        <v>577675</v>
      </c>
      <c r="J23" s="22">
        <v>568933</v>
      </c>
      <c r="K23" s="22">
        <v>2265</v>
      </c>
      <c r="L23" s="22">
        <v>4870</v>
      </c>
      <c r="M23" s="22">
        <v>1607</v>
      </c>
      <c r="N23" s="22">
        <v>483171</v>
      </c>
      <c r="O23" s="22">
        <v>190297</v>
      </c>
      <c r="P23" s="22">
        <v>292874</v>
      </c>
      <c r="Q23" s="22">
        <v>3741</v>
      </c>
      <c r="R23" s="25">
        <v>491.7</v>
      </c>
    </row>
    <row r="24" spans="1:18" ht="21" customHeight="1">
      <c r="A24" s="8">
        <v>28</v>
      </c>
      <c r="B24" s="8" t="s">
        <v>38</v>
      </c>
      <c r="F24" s="13"/>
      <c r="G24" s="22">
        <v>10</v>
      </c>
      <c r="H24" s="22">
        <v>3413</v>
      </c>
      <c r="I24" s="22">
        <v>15031210</v>
      </c>
      <c r="J24" s="22">
        <v>14806765</v>
      </c>
      <c r="K24" s="22">
        <v>182451</v>
      </c>
      <c r="L24" s="22">
        <v>0</v>
      </c>
      <c r="M24" s="22">
        <v>41994</v>
      </c>
      <c r="N24" s="22">
        <v>14454233</v>
      </c>
      <c r="O24" s="22">
        <v>1877666</v>
      </c>
      <c r="P24" s="22">
        <v>12576567</v>
      </c>
      <c r="Q24" s="22">
        <v>3650046</v>
      </c>
      <c r="R24" s="25">
        <v>550.2</v>
      </c>
    </row>
    <row r="25" spans="1:18" ht="21" customHeight="1">
      <c r="A25" s="8">
        <v>29</v>
      </c>
      <c r="B25" s="8" t="s">
        <v>39</v>
      </c>
      <c r="F25" s="13"/>
      <c r="G25" s="22">
        <v>31</v>
      </c>
      <c r="H25" s="22">
        <v>2927</v>
      </c>
      <c r="I25" s="22">
        <v>14501304</v>
      </c>
      <c r="J25" s="22">
        <v>14022323</v>
      </c>
      <c r="K25" s="22">
        <v>33487</v>
      </c>
      <c r="L25" s="22">
        <v>0</v>
      </c>
      <c r="M25" s="22">
        <v>445494</v>
      </c>
      <c r="N25" s="22">
        <v>11620469</v>
      </c>
      <c r="O25" s="22">
        <v>2101274</v>
      </c>
      <c r="P25" s="22">
        <v>9519195</v>
      </c>
      <c r="Q25" s="22">
        <v>361419</v>
      </c>
      <c r="R25" s="25">
        <v>717.9</v>
      </c>
    </row>
    <row r="26" spans="1:18" ht="21" customHeight="1">
      <c r="A26" s="8">
        <v>30</v>
      </c>
      <c r="B26" s="8" t="s">
        <v>40</v>
      </c>
      <c r="F26" s="13"/>
      <c r="G26" s="22">
        <v>6</v>
      </c>
      <c r="H26" s="22">
        <v>2504</v>
      </c>
      <c r="I26" s="80" t="s">
        <v>339</v>
      </c>
      <c r="J26" s="80" t="s">
        <v>340</v>
      </c>
      <c r="K26" s="80" t="s">
        <v>341</v>
      </c>
      <c r="L26" s="22">
        <v>71300</v>
      </c>
      <c r="M26" s="80" t="s">
        <v>334</v>
      </c>
      <c r="N26" s="80" t="s">
        <v>342</v>
      </c>
      <c r="O26" s="80" t="s">
        <v>343</v>
      </c>
      <c r="P26" s="80" t="s">
        <v>344</v>
      </c>
      <c r="Q26" s="80" t="s">
        <v>363</v>
      </c>
      <c r="R26" s="79" t="s">
        <v>319</v>
      </c>
    </row>
    <row r="27" spans="1:18" ht="21" customHeight="1">
      <c r="A27" s="8">
        <v>31</v>
      </c>
      <c r="B27" s="8" t="s">
        <v>41</v>
      </c>
      <c r="F27" s="13"/>
      <c r="G27" s="22">
        <v>18</v>
      </c>
      <c r="H27" s="22">
        <v>1316</v>
      </c>
      <c r="I27" s="22">
        <v>6503666</v>
      </c>
      <c r="J27" s="22">
        <v>6370000</v>
      </c>
      <c r="K27" s="22">
        <v>120016</v>
      </c>
      <c r="L27" s="22">
        <v>7867</v>
      </c>
      <c r="M27" s="22">
        <v>5783</v>
      </c>
      <c r="N27" s="22">
        <v>5656765</v>
      </c>
      <c r="O27" s="22">
        <v>839680</v>
      </c>
      <c r="P27" s="22">
        <v>4817085</v>
      </c>
      <c r="Q27" s="22">
        <v>218591</v>
      </c>
      <c r="R27" s="25">
        <v>638.1</v>
      </c>
    </row>
    <row r="28" spans="1:18" ht="21" customHeight="1" thickBot="1">
      <c r="A28" s="17">
        <v>32</v>
      </c>
      <c r="B28" s="17" t="s">
        <v>42</v>
      </c>
      <c r="C28" s="17"/>
      <c r="D28" s="17"/>
      <c r="E28" s="17"/>
      <c r="F28" s="18"/>
      <c r="G28" s="26">
        <v>9</v>
      </c>
      <c r="H28" s="23">
        <v>307</v>
      </c>
      <c r="I28" s="23">
        <v>530698</v>
      </c>
      <c r="J28" s="23">
        <v>507512</v>
      </c>
      <c r="K28" s="23">
        <v>0</v>
      </c>
      <c r="L28" s="23">
        <v>0</v>
      </c>
      <c r="M28" s="23">
        <v>23186</v>
      </c>
      <c r="N28" s="23">
        <v>459390</v>
      </c>
      <c r="O28" s="23">
        <v>96012</v>
      </c>
      <c r="P28" s="23">
        <v>363378</v>
      </c>
      <c r="Q28" s="23">
        <v>8337</v>
      </c>
      <c r="R28" s="27">
        <v>312.7</v>
      </c>
    </row>
    <row r="29" spans="2:18" ht="21" customHeight="1" thickTop="1">
      <c r="B29" s="14"/>
      <c r="C29" s="8">
        <v>10</v>
      </c>
      <c r="D29" s="9" t="s">
        <v>43</v>
      </c>
      <c r="E29" s="8">
        <v>19</v>
      </c>
      <c r="F29" s="13" t="s">
        <v>44</v>
      </c>
      <c r="G29" s="22">
        <v>213</v>
      </c>
      <c r="H29" s="22">
        <v>2917</v>
      </c>
      <c r="I29" s="22">
        <v>5579221</v>
      </c>
      <c r="J29" s="22">
        <v>4319666</v>
      </c>
      <c r="K29" s="22">
        <v>858599</v>
      </c>
      <c r="L29" s="22">
        <v>32198</v>
      </c>
      <c r="M29" s="22">
        <v>368758</v>
      </c>
      <c r="N29" s="22">
        <v>4413223</v>
      </c>
      <c r="O29" s="22">
        <v>1164454</v>
      </c>
      <c r="P29" s="22">
        <v>3248769</v>
      </c>
      <c r="Q29" s="22">
        <v>0</v>
      </c>
      <c r="R29" s="25">
        <v>399.2</v>
      </c>
    </row>
    <row r="30" spans="2:18" ht="21" customHeight="1">
      <c r="B30" s="14" t="s">
        <v>45</v>
      </c>
      <c r="C30" s="8">
        <v>20</v>
      </c>
      <c r="D30" s="9" t="s">
        <v>43</v>
      </c>
      <c r="E30" s="8">
        <v>29</v>
      </c>
      <c r="F30" s="13" t="s">
        <v>44</v>
      </c>
      <c r="G30" s="22">
        <v>104</v>
      </c>
      <c r="H30" s="22">
        <v>2545</v>
      </c>
      <c r="I30" s="22">
        <v>5544603</v>
      </c>
      <c r="J30" s="22">
        <v>4804421</v>
      </c>
      <c r="K30" s="22">
        <v>452143</v>
      </c>
      <c r="L30" s="22">
        <v>41095</v>
      </c>
      <c r="M30" s="22">
        <v>246944</v>
      </c>
      <c r="N30" s="22">
        <v>3784800</v>
      </c>
      <c r="O30" s="22">
        <v>1113733</v>
      </c>
      <c r="P30" s="22">
        <v>2671067</v>
      </c>
      <c r="Q30" s="22">
        <v>0</v>
      </c>
      <c r="R30" s="25">
        <v>437.6</v>
      </c>
    </row>
    <row r="31" spans="2:18" ht="21" customHeight="1">
      <c r="B31" s="14" t="s">
        <v>46</v>
      </c>
      <c r="C31" s="8">
        <v>30</v>
      </c>
      <c r="D31" s="9" t="s">
        <v>43</v>
      </c>
      <c r="E31" s="8">
        <v>49</v>
      </c>
      <c r="F31" s="13" t="s">
        <v>44</v>
      </c>
      <c r="G31" s="22">
        <v>46</v>
      </c>
      <c r="H31" s="22">
        <v>1873</v>
      </c>
      <c r="I31" s="22">
        <v>5459575</v>
      </c>
      <c r="J31" s="22">
        <v>4896312</v>
      </c>
      <c r="K31" s="22">
        <v>244977</v>
      </c>
      <c r="L31" s="22">
        <v>108995</v>
      </c>
      <c r="M31" s="22">
        <v>209291</v>
      </c>
      <c r="N31" s="22">
        <v>4224453</v>
      </c>
      <c r="O31" s="22">
        <v>824734</v>
      </c>
      <c r="P31" s="22">
        <v>3399719</v>
      </c>
      <c r="Q31" s="22">
        <v>181043</v>
      </c>
      <c r="R31" s="25">
        <v>440.3</v>
      </c>
    </row>
    <row r="32" spans="2:18" ht="21" customHeight="1">
      <c r="B32" s="14" t="s">
        <v>47</v>
      </c>
      <c r="C32" s="8">
        <v>50</v>
      </c>
      <c r="D32" s="9" t="s">
        <v>43</v>
      </c>
      <c r="E32" s="8">
        <v>99</v>
      </c>
      <c r="F32" s="13" t="s">
        <v>44</v>
      </c>
      <c r="G32" s="22">
        <v>62</v>
      </c>
      <c r="H32" s="22">
        <v>4104</v>
      </c>
      <c r="I32" s="22">
        <v>14124085</v>
      </c>
      <c r="J32" s="22">
        <v>13295959</v>
      </c>
      <c r="K32" s="22">
        <v>584283</v>
      </c>
      <c r="L32" s="22">
        <v>16201</v>
      </c>
      <c r="M32" s="22">
        <v>227642</v>
      </c>
      <c r="N32" s="22">
        <v>11111256</v>
      </c>
      <c r="O32" s="22">
        <v>1897561</v>
      </c>
      <c r="P32" s="22">
        <v>9213695</v>
      </c>
      <c r="Q32" s="22">
        <v>387428</v>
      </c>
      <c r="R32" s="25">
        <v>462.4</v>
      </c>
    </row>
    <row r="33" spans="2:18" ht="21" customHeight="1">
      <c r="B33" s="14" t="s">
        <v>48</v>
      </c>
      <c r="C33" s="8">
        <v>100</v>
      </c>
      <c r="D33" s="9" t="s">
        <v>43</v>
      </c>
      <c r="E33" s="8">
        <v>299</v>
      </c>
      <c r="F33" s="13" t="s">
        <v>44</v>
      </c>
      <c r="G33" s="22">
        <v>46</v>
      </c>
      <c r="H33" s="22">
        <v>8099</v>
      </c>
      <c r="I33" s="22">
        <v>30443162</v>
      </c>
      <c r="J33" s="22">
        <v>27664504</v>
      </c>
      <c r="K33" s="22">
        <v>1053998</v>
      </c>
      <c r="L33" s="22">
        <v>140949</v>
      </c>
      <c r="M33" s="22">
        <v>1583711</v>
      </c>
      <c r="N33" s="22">
        <v>23129602</v>
      </c>
      <c r="O33" s="22">
        <v>4258162</v>
      </c>
      <c r="P33" s="22">
        <v>18871440</v>
      </c>
      <c r="Q33" s="22">
        <v>1316798</v>
      </c>
      <c r="R33" s="25">
        <v>525.8</v>
      </c>
    </row>
    <row r="34" spans="2:18" ht="21" customHeight="1">
      <c r="B34" s="14" t="s">
        <v>49</v>
      </c>
      <c r="C34" s="8">
        <v>300</v>
      </c>
      <c r="D34" s="9" t="s">
        <v>43</v>
      </c>
      <c r="E34" s="8">
        <v>499</v>
      </c>
      <c r="F34" s="13" t="s">
        <v>44</v>
      </c>
      <c r="G34" s="22">
        <v>7</v>
      </c>
      <c r="H34" s="22">
        <v>2496</v>
      </c>
      <c r="I34" s="22">
        <v>12676266</v>
      </c>
      <c r="J34" s="22">
        <v>11711261</v>
      </c>
      <c r="K34" s="22">
        <v>18238</v>
      </c>
      <c r="L34" s="22">
        <v>0</v>
      </c>
      <c r="M34" s="22">
        <v>946767</v>
      </c>
      <c r="N34" s="22">
        <v>6860456</v>
      </c>
      <c r="O34" s="22">
        <v>1541144</v>
      </c>
      <c r="P34" s="22">
        <v>5319312</v>
      </c>
      <c r="Q34" s="22">
        <v>545906</v>
      </c>
      <c r="R34" s="25">
        <v>617.4</v>
      </c>
    </row>
    <row r="35" spans="1:18" ht="21" customHeight="1" thickBot="1">
      <c r="A35" s="15"/>
      <c r="B35" s="16"/>
      <c r="C35" s="15">
        <v>500</v>
      </c>
      <c r="D35" s="15" t="s">
        <v>50</v>
      </c>
      <c r="E35" s="15"/>
      <c r="F35" s="16"/>
      <c r="G35" s="28">
        <v>11</v>
      </c>
      <c r="H35" s="24">
        <v>12085</v>
      </c>
      <c r="I35" s="24">
        <v>58822146</v>
      </c>
      <c r="J35" s="24">
        <v>58332083</v>
      </c>
      <c r="K35" s="24">
        <v>0</v>
      </c>
      <c r="L35" s="24">
        <v>75197</v>
      </c>
      <c r="M35" s="24">
        <v>414866</v>
      </c>
      <c r="N35" s="24">
        <v>48257456</v>
      </c>
      <c r="O35" s="24">
        <v>8355045</v>
      </c>
      <c r="P35" s="24">
        <v>39902411</v>
      </c>
      <c r="Q35" s="24">
        <v>6387845</v>
      </c>
      <c r="R35" s="29">
        <v>691.4</v>
      </c>
    </row>
    <row r="36" ht="13.5">
      <c r="Q36" s="9" t="s">
        <v>352</v>
      </c>
    </row>
  </sheetData>
  <mergeCells count="5">
    <mergeCell ref="A2:F3"/>
    <mergeCell ref="G2:G3"/>
    <mergeCell ref="Q2:Q3"/>
    <mergeCell ref="R2:R3"/>
    <mergeCell ref="N2:P2"/>
  </mergeCells>
  <printOptions/>
  <pageMargins left="0.7874015748031497" right="0.7874015748031497" top="0.7874015748031497" bottom="0.1968503937007874" header="0.3937007874015748" footer="0"/>
  <pageSetup horizontalDpi="600" verticalDpi="600" orientation="portrait" paperSize="9" r:id="rId1"/>
  <headerFooter alignWithMargins="0">
    <oddFooter>&amp;C&amp;"ＭＳ Ｐ明朝,標準"&amp;P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9"/>
  <sheetViews>
    <sheetView zoomScale="68" zoomScaleNormal="68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10.62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7" width="9.00390625" style="8" bestFit="1" customWidth="1"/>
    <col min="8" max="9" width="13.125" style="8" customWidth="1"/>
    <col min="10" max="10" width="10.875" style="8" customWidth="1"/>
    <col min="11" max="11" width="9.125" style="8" customWidth="1"/>
    <col min="12" max="12" width="10.625" style="8" customWidth="1"/>
    <col min="13" max="14" width="11.625" style="8" customWidth="1"/>
    <col min="15" max="15" width="12.625" style="8" customWidth="1"/>
    <col min="16" max="16" width="11.625" style="8" customWidth="1"/>
    <col min="17" max="17" width="10.625" style="8" customWidth="1"/>
    <col min="18" max="18" width="11.625" style="8" customWidth="1"/>
    <col min="19" max="19" width="6.625" style="8" customWidth="1"/>
    <col min="20" max="16384" width="9.00390625" style="8" customWidth="1"/>
  </cols>
  <sheetData>
    <row r="1" spans="1:19" ht="24.75" customHeight="1" thickBot="1">
      <c r="A1" s="8" t="s">
        <v>274</v>
      </c>
      <c r="C1" s="8" t="s">
        <v>95</v>
      </c>
      <c r="L1" s="8" t="s">
        <v>96</v>
      </c>
      <c r="S1" s="44" t="s">
        <v>60</v>
      </c>
    </row>
    <row r="2" spans="1:19" ht="27" customHeight="1">
      <c r="A2" s="109" t="s">
        <v>3</v>
      </c>
      <c r="B2" s="110"/>
      <c r="C2" s="110"/>
      <c r="D2" s="110"/>
      <c r="E2" s="110"/>
      <c r="F2" s="110"/>
      <c r="G2" s="110" t="s">
        <v>58</v>
      </c>
      <c r="H2" s="39" t="s">
        <v>80</v>
      </c>
      <c r="I2" s="31"/>
      <c r="J2" s="31"/>
      <c r="K2" s="31"/>
      <c r="L2" s="19"/>
      <c r="M2" s="121" t="s">
        <v>97</v>
      </c>
      <c r="N2" s="122"/>
      <c r="O2" s="110" t="s">
        <v>98</v>
      </c>
      <c r="P2" s="101" t="s">
        <v>99</v>
      </c>
      <c r="Q2" s="110" t="s">
        <v>100</v>
      </c>
      <c r="R2" s="110" t="s">
        <v>101</v>
      </c>
      <c r="S2" s="123" t="s">
        <v>102</v>
      </c>
    </row>
    <row r="3" spans="1:19" ht="27" customHeight="1">
      <c r="A3" s="111"/>
      <c r="B3" s="112"/>
      <c r="C3" s="112"/>
      <c r="D3" s="112"/>
      <c r="E3" s="112"/>
      <c r="F3" s="112"/>
      <c r="G3" s="112"/>
      <c r="H3" s="11"/>
      <c r="I3" s="53" t="s">
        <v>103</v>
      </c>
      <c r="J3" s="53" t="s">
        <v>104</v>
      </c>
      <c r="K3" s="53" t="s">
        <v>105</v>
      </c>
      <c r="L3" s="53" t="s">
        <v>106</v>
      </c>
      <c r="M3" s="20" t="s">
        <v>107</v>
      </c>
      <c r="N3" s="20" t="s">
        <v>108</v>
      </c>
      <c r="O3" s="112"/>
      <c r="P3" s="112"/>
      <c r="Q3" s="112"/>
      <c r="R3" s="112"/>
      <c r="S3" s="124"/>
    </row>
    <row r="4" spans="2:19" ht="21" customHeight="1">
      <c r="B4" s="8" t="s">
        <v>18</v>
      </c>
      <c r="F4" s="12"/>
      <c r="G4" s="22">
        <v>172</v>
      </c>
      <c r="H4" s="22">
        <v>121525234</v>
      </c>
      <c r="I4" s="22">
        <v>115900119</v>
      </c>
      <c r="J4" s="22">
        <v>1901496</v>
      </c>
      <c r="K4" s="22">
        <v>341342</v>
      </c>
      <c r="L4" s="22">
        <v>3382277</v>
      </c>
      <c r="M4" s="22">
        <v>19269200</v>
      </c>
      <c r="N4" s="22">
        <v>16240386</v>
      </c>
      <c r="O4" s="22">
        <v>114772802</v>
      </c>
      <c r="P4" s="22">
        <v>76706577</v>
      </c>
      <c r="Q4" s="22">
        <v>8819020</v>
      </c>
      <c r="R4" s="22">
        <v>32183282</v>
      </c>
      <c r="S4" s="25">
        <v>28.2</v>
      </c>
    </row>
    <row r="5" spans="1:19" ht="21" customHeight="1">
      <c r="A5" s="8">
        <v>9</v>
      </c>
      <c r="B5" s="8" t="s">
        <v>19</v>
      </c>
      <c r="F5" s="13"/>
      <c r="G5" s="22">
        <v>10</v>
      </c>
      <c r="H5" s="22">
        <v>3495724</v>
      </c>
      <c r="I5" s="22">
        <v>3457673</v>
      </c>
      <c r="J5" s="22">
        <v>122</v>
      </c>
      <c r="K5" s="22">
        <v>0</v>
      </c>
      <c r="L5" s="22">
        <v>37929</v>
      </c>
      <c r="M5" s="22">
        <v>322193</v>
      </c>
      <c r="N5" s="22">
        <v>409866</v>
      </c>
      <c r="O5" s="22">
        <v>3545468</v>
      </c>
      <c r="P5" s="22">
        <v>1480294</v>
      </c>
      <c r="Q5" s="22">
        <v>93444</v>
      </c>
      <c r="R5" s="22">
        <v>1917030</v>
      </c>
      <c r="S5" s="25">
        <v>55.5</v>
      </c>
    </row>
    <row r="6" spans="1:19" ht="21" customHeight="1">
      <c r="A6" s="8">
        <v>10</v>
      </c>
      <c r="B6" s="8" t="s">
        <v>20</v>
      </c>
      <c r="F6" s="13"/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5">
        <v>0</v>
      </c>
    </row>
    <row r="7" spans="1:19" ht="21" customHeight="1">
      <c r="A7" s="8">
        <v>11</v>
      </c>
      <c r="B7" s="8" t="s">
        <v>21</v>
      </c>
      <c r="F7" s="13"/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5">
        <v>0</v>
      </c>
    </row>
    <row r="8" spans="1:19" ht="21" customHeight="1">
      <c r="A8" s="8">
        <v>12</v>
      </c>
      <c r="B8" s="8" t="s">
        <v>22</v>
      </c>
      <c r="F8" s="13"/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5">
        <v>0</v>
      </c>
    </row>
    <row r="9" spans="1:19" ht="21" customHeight="1">
      <c r="A9" s="8">
        <v>13</v>
      </c>
      <c r="B9" s="8" t="s">
        <v>23</v>
      </c>
      <c r="F9" s="13"/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5">
        <v>0</v>
      </c>
    </row>
    <row r="10" spans="1:19" ht="21" customHeight="1">
      <c r="A10" s="8">
        <v>14</v>
      </c>
      <c r="B10" s="8" t="s">
        <v>24</v>
      </c>
      <c r="F10" s="13"/>
      <c r="G10" s="22">
        <v>6</v>
      </c>
      <c r="H10" s="22">
        <v>6190038</v>
      </c>
      <c r="I10" s="22">
        <v>6032790</v>
      </c>
      <c r="J10" s="22">
        <v>155280</v>
      </c>
      <c r="K10" s="22">
        <v>0</v>
      </c>
      <c r="L10" s="22">
        <v>1968</v>
      </c>
      <c r="M10" s="22">
        <v>415772</v>
      </c>
      <c r="N10" s="22">
        <v>339935</v>
      </c>
      <c r="O10" s="22">
        <v>6112233</v>
      </c>
      <c r="P10" s="22">
        <v>3519682</v>
      </c>
      <c r="Q10" s="22">
        <v>263689</v>
      </c>
      <c r="R10" s="22">
        <v>2214368</v>
      </c>
      <c r="S10" s="25">
        <v>36.9</v>
      </c>
    </row>
    <row r="11" spans="1:19" ht="21" customHeight="1">
      <c r="A11" s="8">
        <v>15</v>
      </c>
      <c r="B11" s="8" t="s">
        <v>25</v>
      </c>
      <c r="F11" s="13"/>
      <c r="G11" s="22">
        <v>5</v>
      </c>
      <c r="H11" s="22">
        <v>543876</v>
      </c>
      <c r="I11" s="22">
        <v>539655</v>
      </c>
      <c r="J11" s="22">
        <v>0</v>
      </c>
      <c r="K11" s="22">
        <v>0</v>
      </c>
      <c r="L11" s="22">
        <v>4221</v>
      </c>
      <c r="M11" s="22">
        <v>28576</v>
      </c>
      <c r="N11" s="22">
        <v>28800</v>
      </c>
      <c r="O11" s="22">
        <v>539879</v>
      </c>
      <c r="P11" s="22">
        <v>221117</v>
      </c>
      <c r="Q11" s="22">
        <v>10556</v>
      </c>
      <c r="R11" s="22">
        <v>297228</v>
      </c>
      <c r="S11" s="25">
        <v>56.6</v>
      </c>
    </row>
    <row r="12" spans="1:19" ht="21" customHeight="1">
      <c r="A12" s="8">
        <v>16</v>
      </c>
      <c r="B12" s="8" t="s">
        <v>26</v>
      </c>
      <c r="F12" s="13"/>
      <c r="G12" s="22">
        <v>18</v>
      </c>
      <c r="H12" s="22">
        <v>8039707</v>
      </c>
      <c r="I12" s="22">
        <v>7686138</v>
      </c>
      <c r="J12" s="22">
        <v>108461</v>
      </c>
      <c r="K12" s="22">
        <v>0</v>
      </c>
      <c r="L12" s="22">
        <v>245108</v>
      </c>
      <c r="M12" s="22">
        <v>1319461</v>
      </c>
      <c r="N12" s="22">
        <v>1129065</v>
      </c>
      <c r="O12" s="22">
        <v>7604203</v>
      </c>
      <c r="P12" s="22">
        <v>4699149</v>
      </c>
      <c r="Q12" s="22">
        <v>482703</v>
      </c>
      <c r="R12" s="22">
        <v>2547976</v>
      </c>
      <c r="S12" s="25">
        <v>34</v>
      </c>
    </row>
    <row r="13" spans="1:19" ht="21" customHeight="1">
      <c r="A13" s="8">
        <v>17</v>
      </c>
      <c r="B13" s="8" t="s">
        <v>27</v>
      </c>
      <c r="F13" s="13"/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5">
        <v>0</v>
      </c>
    </row>
    <row r="14" spans="1:19" ht="21" customHeight="1">
      <c r="A14" s="8">
        <v>18</v>
      </c>
      <c r="B14" s="8" t="s">
        <v>28</v>
      </c>
      <c r="F14" s="13"/>
      <c r="G14" s="22">
        <v>4</v>
      </c>
      <c r="H14" s="22">
        <v>2048998</v>
      </c>
      <c r="I14" s="22">
        <v>1963618</v>
      </c>
      <c r="J14" s="22">
        <v>7033</v>
      </c>
      <c r="K14" s="22">
        <v>0</v>
      </c>
      <c r="L14" s="22">
        <v>78347</v>
      </c>
      <c r="M14" s="22">
        <v>195338</v>
      </c>
      <c r="N14" s="22">
        <v>177048</v>
      </c>
      <c r="O14" s="22">
        <v>1952361</v>
      </c>
      <c r="P14" s="22">
        <v>1118812</v>
      </c>
      <c r="Q14" s="22">
        <v>112042</v>
      </c>
      <c r="R14" s="22">
        <v>771388</v>
      </c>
      <c r="S14" s="25">
        <v>40.1</v>
      </c>
    </row>
    <row r="15" spans="1:19" ht="21" customHeight="1">
      <c r="A15" s="8">
        <v>19</v>
      </c>
      <c r="B15" s="8" t="s">
        <v>29</v>
      </c>
      <c r="F15" s="13"/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5">
        <v>0</v>
      </c>
    </row>
    <row r="16" spans="1:19" ht="21" customHeight="1">
      <c r="A16" s="8">
        <v>20</v>
      </c>
      <c r="B16" s="8" t="s">
        <v>30</v>
      </c>
      <c r="F16" s="13"/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5">
        <v>0</v>
      </c>
    </row>
    <row r="17" spans="1:19" ht="21" customHeight="1">
      <c r="A17" s="8">
        <v>21</v>
      </c>
      <c r="B17" s="8" t="s">
        <v>31</v>
      </c>
      <c r="F17" s="13"/>
      <c r="G17" s="22">
        <v>8</v>
      </c>
      <c r="H17" s="22">
        <v>5031501</v>
      </c>
      <c r="I17" s="22">
        <v>4862196</v>
      </c>
      <c r="J17" s="22">
        <v>159735</v>
      </c>
      <c r="K17" s="22">
        <v>0</v>
      </c>
      <c r="L17" s="22">
        <v>9570</v>
      </c>
      <c r="M17" s="22">
        <v>808380</v>
      </c>
      <c r="N17" s="22">
        <v>405642</v>
      </c>
      <c r="O17" s="22">
        <v>4619193</v>
      </c>
      <c r="P17" s="22">
        <v>1169838</v>
      </c>
      <c r="Q17" s="22">
        <v>300725</v>
      </c>
      <c r="R17" s="22">
        <v>3014411</v>
      </c>
      <c r="S17" s="25">
        <v>67.4</v>
      </c>
    </row>
    <row r="18" spans="1:19" ht="21" customHeight="1">
      <c r="A18" s="8">
        <v>22</v>
      </c>
      <c r="B18" s="8" t="s">
        <v>32</v>
      </c>
      <c r="F18" s="13"/>
      <c r="G18" s="22">
        <v>21</v>
      </c>
      <c r="H18" s="22">
        <v>23014137</v>
      </c>
      <c r="I18" s="22">
        <v>21457867</v>
      </c>
      <c r="J18" s="22">
        <v>195084</v>
      </c>
      <c r="K18" s="22">
        <v>713</v>
      </c>
      <c r="L18" s="22">
        <v>1360473</v>
      </c>
      <c r="M18" s="22">
        <v>4113198</v>
      </c>
      <c r="N18" s="22">
        <v>3057132</v>
      </c>
      <c r="O18" s="22">
        <v>20596885</v>
      </c>
      <c r="P18" s="22">
        <v>15261525</v>
      </c>
      <c r="Q18" s="22">
        <v>936378</v>
      </c>
      <c r="R18" s="22">
        <v>5423731</v>
      </c>
      <c r="S18" s="25">
        <v>26.8</v>
      </c>
    </row>
    <row r="19" spans="1:19" ht="21" customHeight="1">
      <c r="A19" s="8">
        <v>23</v>
      </c>
      <c r="B19" s="8" t="s">
        <v>33</v>
      </c>
      <c r="F19" s="13"/>
      <c r="G19" s="22">
        <v>9</v>
      </c>
      <c r="H19" s="22">
        <v>7788702</v>
      </c>
      <c r="I19" s="22">
        <v>7669773</v>
      </c>
      <c r="J19" s="22">
        <v>51486</v>
      </c>
      <c r="K19" s="22">
        <v>0</v>
      </c>
      <c r="L19" s="22">
        <v>67443</v>
      </c>
      <c r="M19" s="22">
        <v>1044697</v>
      </c>
      <c r="N19" s="22">
        <v>1061750</v>
      </c>
      <c r="O19" s="22">
        <v>7738313</v>
      </c>
      <c r="P19" s="22">
        <v>5077219</v>
      </c>
      <c r="Q19" s="22">
        <v>1351338</v>
      </c>
      <c r="R19" s="22">
        <v>1326956</v>
      </c>
      <c r="S19" s="25">
        <v>17.3</v>
      </c>
    </row>
    <row r="20" spans="1:19" ht="21" customHeight="1">
      <c r="A20" s="8">
        <v>24</v>
      </c>
      <c r="B20" s="8" t="s">
        <v>34</v>
      </c>
      <c r="F20" s="13"/>
      <c r="G20" s="22">
        <v>30</v>
      </c>
      <c r="H20" s="22">
        <v>5642962</v>
      </c>
      <c r="I20" s="22">
        <v>5061545</v>
      </c>
      <c r="J20" s="22">
        <v>437054</v>
      </c>
      <c r="K20" s="22">
        <v>0</v>
      </c>
      <c r="L20" s="22">
        <v>144363</v>
      </c>
      <c r="M20" s="22">
        <v>600703</v>
      </c>
      <c r="N20" s="22">
        <v>594802</v>
      </c>
      <c r="O20" s="22">
        <v>5492698</v>
      </c>
      <c r="P20" s="22">
        <v>3521912</v>
      </c>
      <c r="Q20" s="22">
        <v>157556</v>
      </c>
      <c r="R20" s="22">
        <v>1863484</v>
      </c>
      <c r="S20" s="25">
        <v>34.5</v>
      </c>
    </row>
    <row r="21" spans="1:19" ht="21" customHeight="1">
      <c r="A21" s="8">
        <v>25</v>
      </c>
      <c r="B21" s="8" t="s">
        <v>35</v>
      </c>
      <c r="F21" s="13"/>
      <c r="G21" s="22">
        <v>12</v>
      </c>
      <c r="H21" s="22">
        <v>4262483</v>
      </c>
      <c r="I21" s="22">
        <v>2881282</v>
      </c>
      <c r="J21" s="22">
        <v>374396</v>
      </c>
      <c r="K21" s="22">
        <v>101113</v>
      </c>
      <c r="L21" s="22">
        <v>905692</v>
      </c>
      <c r="M21" s="22">
        <v>518416</v>
      </c>
      <c r="N21" s="22">
        <v>441364</v>
      </c>
      <c r="O21" s="22">
        <v>3178626</v>
      </c>
      <c r="P21" s="22">
        <v>2255516</v>
      </c>
      <c r="Q21" s="22">
        <v>182739</v>
      </c>
      <c r="R21" s="22">
        <v>1692486</v>
      </c>
      <c r="S21" s="25">
        <v>54.2</v>
      </c>
    </row>
    <row r="22" spans="1:19" ht="21" customHeight="1">
      <c r="A22" s="8">
        <v>26</v>
      </c>
      <c r="B22" s="8" t="s">
        <v>36</v>
      </c>
      <c r="F22" s="13"/>
      <c r="G22" s="22">
        <v>20</v>
      </c>
      <c r="H22" s="22">
        <v>10575417</v>
      </c>
      <c r="I22" s="22">
        <v>10195728</v>
      </c>
      <c r="J22" s="22">
        <v>212338</v>
      </c>
      <c r="K22" s="22">
        <v>156598</v>
      </c>
      <c r="L22" s="22">
        <v>10753</v>
      </c>
      <c r="M22" s="22">
        <v>2528889</v>
      </c>
      <c r="N22" s="22">
        <v>2267439</v>
      </c>
      <c r="O22" s="22">
        <v>10146616</v>
      </c>
      <c r="P22" s="22">
        <v>5610641</v>
      </c>
      <c r="Q22" s="22">
        <v>272994</v>
      </c>
      <c r="R22" s="22">
        <v>4264901</v>
      </c>
      <c r="S22" s="25">
        <v>42.7</v>
      </c>
    </row>
    <row r="23" spans="1:19" ht="21" customHeight="1">
      <c r="A23" s="8">
        <v>27</v>
      </c>
      <c r="B23" s="8" t="s">
        <v>37</v>
      </c>
      <c r="F23" s="13"/>
      <c r="G23" s="22">
        <v>5</v>
      </c>
      <c r="H23" s="22">
        <v>429675</v>
      </c>
      <c r="I23" s="22">
        <v>425526</v>
      </c>
      <c r="J23" s="22">
        <v>0</v>
      </c>
      <c r="K23" s="22">
        <v>3951</v>
      </c>
      <c r="L23" s="22">
        <v>198</v>
      </c>
      <c r="M23" s="22">
        <v>20688</v>
      </c>
      <c r="N23" s="22">
        <v>18474</v>
      </c>
      <c r="O23" s="22">
        <v>423312</v>
      </c>
      <c r="P23" s="22">
        <v>197057</v>
      </c>
      <c r="Q23" s="22">
        <v>3741</v>
      </c>
      <c r="R23" s="22">
        <v>215639</v>
      </c>
      <c r="S23" s="25">
        <v>52.3</v>
      </c>
    </row>
    <row r="24" spans="1:19" ht="21" customHeight="1">
      <c r="A24" s="8">
        <v>28</v>
      </c>
      <c r="B24" s="8" t="s">
        <v>38</v>
      </c>
      <c r="F24" s="13"/>
      <c r="G24" s="22">
        <v>5</v>
      </c>
      <c r="H24" s="22">
        <v>14874583</v>
      </c>
      <c r="I24" s="22">
        <v>14674859</v>
      </c>
      <c r="J24" s="22">
        <v>157730</v>
      </c>
      <c r="K24" s="22">
        <v>0</v>
      </c>
      <c r="L24" s="22">
        <v>41994</v>
      </c>
      <c r="M24" s="22">
        <v>460205</v>
      </c>
      <c r="N24" s="22">
        <v>319590</v>
      </c>
      <c r="O24" s="22">
        <v>14691974</v>
      </c>
      <c r="P24" s="22">
        <v>12483800</v>
      </c>
      <c r="Q24" s="22">
        <v>3650046</v>
      </c>
      <c r="R24" s="89">
        <v>-842306</v>
      </c>
      <c r="S24" s="100">
        <v>-5.5</v>
      </c>
    </row>
    <row r="25" spans="1:19" ht="21" customHeight="1">
      <c r="A25" s="8">
        <v>29</v>
      </c>
      <c r="B25" s="8" t="s">
        <v>39</v>
      </c>
      <c r="F25" s="13"/>
      <c r="G25" s="22">
        <v>7</v>
      </c>
      <c r="H25" s="22">
        <v>13937879</v>
      </c>
      <c r="I25" s="22">
        <v>13492385</v>
      </c>
      <c r="J25" s="22">
        <v>0</v>
      </c>
      <c r="K25" s="22">
        <v>0</v>
      </c>
      <c r="L25" s="22">
        <v>445494</v>
      </c>
      <c r="M25" s="22">
        <v>2181019</v>
      </c>
      <c r="N25" s="22">
        <v>2369422</v>
      </c>
      <c r="O25" s="22">
        <v>13680788</v>
      </c>
      <c r="P25" s="22">
        <v>9286759</v>
      </c>
      <c r="Q25" s="22">
        <v>361419</v>
      </c>
      <c r="R25" s="22">
        <v>4397256</v>
      </c>
      <c r="S25" s="25">
        <v>32.3</v>
      </c>
    </row>
    <row r="26" spans="1:19" ht="21" customHeight="1">
      <c r="A26" s="8">
        <v>30</v>
      </c>
      <c r="B26" s="8" t="s">
        <v>40</v>
      </c>
      <c r="F26" s="13"/>
      <c r="G26" s="22">
        <v>3</v>
      </c>
      <c r="H26" s="22">
        <v>9128117</v>
      </c>
      <c r="I26" s="22">
        <v>9014509</v>
      </c>
      <c r="J26" s="22">
        <v>42308</v>
      </c>
      <c r="K26" s="22">
        <v>71300</v>
      </c>
      <c r="L26" s="22">
        <v>0</v>
      </c>
      <c r="M26" s="22">
        <v>4226387</v>
      </c>
      <c r="N26" s="22">
        <v>3221978</v>
      </c>
      <c r="O26" s="22">
        <v>8052408</v>
      </c>
      <c r="P26" s="22">
        <v>5848212</v>
      </c>
      <c r="Q26" s="22">
        <v>412722</v>
      </c>
      <c r="R26" s="22">
        <v>1730977</v>
      </c>
      <c r="S26" s="25">
        <v>21.9</v>
      </c>
    </row>
    <row r="27" spans="1:19" ht="21" customHeight="1">
      <c r="A27" s="8">
        <v>31</v>
      </c>
      <c r="B27" s="8" t="s">
        <v>41</v>
      </c>
      <c r="F27" s="13"/>
      <c r="G27" s="22">
        <v>5</v>
      </c>
      <c r="H27" s="22">
        <v>6145420</v>
      </c>
      <c r="I27" s="22">
        <v>6131626</v>
      </c>
      <c r="J27" s="22">
        <v>469</v>
      </c>
      <c r="K27" s="22">
        <v>7667</v>
      </c>
      <c r="L27" s="22">
        <v>5658</v>
      </c>
      <c r="M27" s="22">
        <v>452283</v>
      </c>
      <c r="N27" s="22">
        <v>383013</v>
      </c>
      <c r="O27" s="22">
        <v>6062825</v>
      </c>
      <c r="P27" s="22">
        <v>4689231</v>
      </c>
      <c r="Q27" s="22">
        <v>218591</v>
      </c>
      <c r="R27" s="22">
        <v>1264627</v>
      </c>
      <c r="S27" s="25">
        <v>20.5</v>
      </c>
    </row>
    <row r="28" spans="1:19" ht="21" customHeight="1" thickBot="1">
      <c r="A28" s="17">
        <v>32</v>
      </c>
      <c r="B28" s="17" t="s">
        <v>42</v>
      </c>
      <c r="C28" s="17"/>
      <c r="D28" s="17"/>
      <c r="E28" s="17"/>
      <c r="F28" s="18"/>
      <c r="G28" s="26">
        <v>4</v>
      </c>
      <c r="H28" s="23">
        <v>376015</v>
      </c>
      <c r="I28" s="23">
        <v>352949</v>
      </c>
      <c r="J28" s="23">
        <v>0</v>
      </c>
      <c r="K28" s="23">
        <v>0</v>
      </c>
      <c r="L28" s="23">
        <v>23066</v>
      </c>
      <c r="M28" s="23">
        <v>32995</v>
      </c>
      <c r="N28" s="23">
        <v>15066</v>
      </c>
      <c r="O28" s="23">
        <v>335020</v>
      </c>
      <c r="P28" s="23">
        <v>265813</v>
      </c>
      <c r="Q28" s="23">
        <v>8337</v>
      </c>
      <c r="R28" s="23">
        <v>83130</v>
      </c>
      <c r="S28" s="27">
        <v>24.9</v>
      </c>
    </row>
    <row r="29" spans="2:19" ht="21" customHeight="1" thickTop="1">
      <c r="B29" s="14" t="s">
        <v>45</v>
      </c>
      <c r="C29" s="8">
        <v>30</v>
      </c>
      <c r="D29" s="9" t="s">
        <v>43</v>
      </c>
      <c r="E29" s="8">
        <v>49</v>
      </c>
      <c r="F29" s="13" t="s">
        <v>44</v>
      </c>
      <c r="G29" s="22">
        <v>46</v>
      </c>
      <c r="H29" s="22">
        <v>5459575</v>
      </c>
      <c r="I29" s="22">
        <v>4896312</v>
      </c>
      <c r="J29" s="22">
        <v>244977</v>
      </c>
      <c r="K29" s="22">
        <v>108995</v>
      </c>
      <c r="L29" s="22">
        <v>209291</v>
      </c>
      <c r="M29" s="22">
        <v>719030</v>
      </c>
      <c r="N29" s="22">
        <v>594008</v>
      </c>
      <c r="O29" s="22">
        <v>5016267</v>
      </c>
      <c r="P29" s="22">
        <v>3399719</v>
      </c>
      <c r="Q29" s="22">
        <v>181043</v>
      </c>
      <c r="R29" s="22">
        <v>1667783</v>
      </c>
      <c r="S29" s="25">
        <v>33.8</v>
      </c>
    </row>
    <row r="30" spans="2:19" ht="21" customHeight="1">
      <c r="B30" s="14" t="s">
        <v>46</v>
      </c>
      <c r="C30" s="8">
        <v>50</v>
      </c>
      <c r="D30" s="9" t="s">
        <v>43</v>
      </c>
      <c r="E30" s="8">
        <v>99</v>
      </c>
      <c r="F30" s="13" t="s">
        <v>44</v>
      </c>
      <c r="G30" s="22">
        <v>62</v>
      </c>
      <c r="H30" s="22">
        <v>14124085</v>
      </c>
      <c r="I30" s="22">
        <v>13295959</v>
      </c>
      <c r="J30" s="22">
        <v>584283</v>
      </c>
      <c r="K30" s="22">
        <v>16201</v>
      </c>
      <c r="L30" s="22">
        <v>227642</v>
      </c>
      <c r="M30" s="22">
        <v>1303422</v>
      </c>
      <c r="N30" s="22">
        <v>1109707</v>
      </c>
      <c r="O30" s="22">
        <v>13686527</v>
      </c>
      <c r="P30" s="22">
        <v>9213695</v>
      </c>
      <c r="Q30" s="22">
        <v>387428</v>
      </c>
      <c r="R30" s="22">
        <v>4147607</v>
      </c>
      <c r="S30" s="25">
        <v>30.7</v>
      </c>
    </row>
    <row r="31" spans="2:19" ht="21" customHeight="1">
      <c r="B31" s="14" t="s">
        <v>47</v>
      </c>
      <c r="C31" s="8">
        <v>100</v>
      </c>
      <c r="D31" s="9" t="s">
        <v>43</v>
      </c>
      <c r="E31" s="8">
        <v>299</v>
      </c>
      <c r="F31" s="13" t="s">
        <v>44</v>
      </c>
      <c r="G31" s="22">
        <v>46</v>
      </c>
      <c r="H31" s="22">
        <v>30443162</v>
      </c>
      <c r="I31" s="22">
        <v>27664504</v>
      </c>
      <c r="J31" s="22">
        <v>1053998</v>
      </c>
      <c r="K31" s="22">
        <v>140949</v>
      </c>
      <c r="L31" s="22">
        <v>1583711</v>
      </c>
      <c r="M31" s="22">
        <v>4074352</v>
      </c>
      <c r="N31" s="22">
        <v>3297775</v>
      </c>
      <c r="O31" s="22">
        <v>27941925</v>
      </c>
      <c r="P31" s="22">
        <v>18871440</v>
      </c>
      <c r="Q31" s="22">
        <v>1316798</v>
      </c>
      <c r="R31" s="22">
        <v>8999223</v>
      </c>
      <c r="S31" s="25">
        <v>32.8</v>
      </c>
    </row>
    <row r="32" spans="2:19" ht="21" customHeight="1">
      <c r="B32" s="14" t="s">
        <v>48</v>
      </c>
      <c r="C32" s="8">
        <v>300</v>
      </c>
      <c r="D32" s="9" t="s">
        <v>43</v>
      </c>
      <c r="E32" s="8">
        <v>499</v>
      </c>
      <c r="F32" s="13" t="s">
        <v>44</v>
      </c>
      <c r="G32" s="22">
        <v>7</v>
      </c>
      <c r="H32" s="22">
        <v>12676266</v>
      </c>
      <c r="I32" s="22">
        <v>11711261</v>
      </c>
      <c r="J32" s="22">
        <v>18238</v>
      </c>
      <c r="K32" s="22">
        <v>0</v>
      </c>
      <c r="L32" s="22">
        <v>946767</v>
      </c>
      <c r="M32" s="22">
        <v>1850750</v>
      </c>
      <c r="N32" s="22">
        <v>1500557</v>
      </c>
      <c r="O32" s="22">
        <v>11379306</v>
      </c>
      <c r="P32" s="22">
        <v>5319312</v>
      </c>
      <c r="Q32" s="22">
        <v>545906</v>
      </c>
      <c r="R32" s="22">
        <v>6164546</v>
      </c>
      <c r="S32" s="25">
        <v>55.6</v>
      </c>
    </row>
    <row r="33" spans="1:19" ht="21" customHeight="1" thickBot="1">
      <c r="A33" s="17"/>
      <c r="B33" s="47" t="s">
        <v>49</v>
      </c>
      <c r="C33" s="17">
        <v>500</v>
      </c>
      <c r="D33" s="17" t="s">
        <v>50</v>
      </c>
      <c r="E33" s="17"/>
      <c r="F33" s="18"/>
      <c r="G33" s="32">
        <v>11</v>
      </c>
      <c r="H33" s="33">
        <v>58822146</v>
      </c>
      <c r="I33" s="33">
        <v>58332083</v>
      </c>
      <c r="J33" s="33">
        <v>0</v>
      </c>
      <c r="K33" s="33">
        <v>75197</v>
      </c>
      <c r="L33" s="33">
        <v>414866</v>
      </c>
      <c r="M33" s="33">
        <v>11321646</v>
      </c>
      <c r="N33" s="33">
        <v>9738339</v>
      </c>
      <c r="O33" s="33">
        <v>56748776</v>
      </c>
      <c r="P33" s="33">
        <v>39902411</v>
      </c>
      <c r="Q33" s="33">
        <v>6387845</v>
      </c>
      <c r="R33" s="33">
        <v>11204123</v>
      </c>
      <c r="S33" s="52">
        <v>19.7</v>
      </c>
    </row>
    <row r="34" spans="2:19" ht="21" customHeight="1" thickTop="1">
      <c r="B34" s="13"/>
      <c r="D34" s="8" t="s">
        <v>123</v>
      </c>
      <c r="F34" s="48"/>
      <c r="G34" s="46">
        <v>43</v>
      </c>
      <c r="H34" s="46">
        <v>30024704</v>
      </c>
      <c r="I34" s="46">
        <v>28184235</v>
      </c>
      <c r="J34" s="46">
        <v>860670</v>
      </c>
      <c r="K34" s="46">
        <v>1066</v>
      </c>
      <c r="L34" s="46">
        <v>978733</v>
      </c>
      <c r="M34" s="46">
        <v>5812940</v>
      </c>
      <c r="N34" s="46">
        <v>4662570</v>
      </c>
      <c r="O34" s="46">
        <v>27894535</v>
      </c>
      <c r="P34" s="46">
        <v>15983924</v>
      </c>
      <c r="Q34" s="46">
        <v>2371588</v>
      </c>
      <c r="R34" s="46">
        <v>10048490</v>
      </c>
      <c r="S34" s="56">
        <v>36.6</v>
      </c>
    </row>
    <row r="35" spans="2:19" ht="21" customHeight="1">
      <c r="B35" s="14" t="s">
        <v>121</v>
      </c>
      <c r="D35" s="8" t="s">
        <v>124</v>
      </c>
      <c r="F35" s="13"/>
      <c r="G35" s="33">
        <v>58</v>
      </c>
      <c r="H35" s="33">
        <v>25399054</v>
      </c>
      <c r="I35" s="33">
        <v>24490167</v>
      </c>
      <c r="J35" s="33">
        <v>421495</v>
      </c>
      <c r="K35" s="33">
        <v>192316</v>
      </c>
      <c r="L35" s="33">
        <v>295076</v>
      </c>
      <c r="M35" s="33">
        <v>2613346</v>
      </c>
      <c r="N35" s="33">
        <v>2339095</v>
      </c>
      <c r="O35" s="33">
        <v>24637411</v>
      </c>
      <c r="P35" s="33">
        <v>16738116</v>
      </c>
      <c r="Q35" s="33">
        <v>1066622</v>
      </c>
      <c r="R35" s="33">
        <v>7100116</v>
      </c>
      <c r="S35" s="52">
        <v>29.1</v>
      </c>
    </row>
    <row r="36" spans="2:19" ht="21" customHeight="1">
      <c r="B36" s="13"/>
      <c r="D36" s="8" t="s">
        <v>125</v>
      </c>
      <c r="F36" s="13"/>
      <c r="G36" s="33">
        <v>30</v>
      </c>
      <c r="H36" s="33">
        <v>30314213</v>
      </c>
      <c r="I36" s="33">
        <v>28345524</v>
      </c>
      <c r="J36" s="33">
        <v>290917</v>
      </c>
      <c r="K36" s="33">
        <v>38424</v>
      </c>
      <c r="L36" s="33">
        <v>1639348</v>
      </c>
      <c r="M36" s="33">
        <v>3046409</v>
      </c>
      <c r="N36" s="33">
        <v>2388690</v>
      </c>
      <c r="O36" s="33">
        <v>27978722</v>
      </c>
      <c r="P36" s="33">
        <v>21389096</v>
      </c>
      <c r="Q36" s="33">
        <v>4197696</v>
      </c>
      <c r="R36" s="33">
        <v>4340999</v>
      </c>
      <c r="S36" s="52">
        <v>15.4</v>
      </c>
    </row>
    <row r="37" spans="2:19" ht="21" customHeight="1">
      <c r="B37" s="13"/>
      <c r="D37" s="8" t="s">
        <v>126</v>
      </c>
      <c r="F37" s="13"/>
      <c r="G37" s="33">
        <v>16</v>
      </c>
      <c r="H37" s="33">
        <v>3791458</v>
      </c>
      <c r="I37" s="33">
        <v>3659240</v>
      </c>
      <c r="J37" s="33">
        <v>36541</v>
      </c>
      <c r="K37" s="33">
        <v>1174</v>
      </c>
      <c r="L37" s="33">
        <v>94503</v>
      </c>
      <c r="M37" s="33">
        <v>469207</v>
      </c>
      <c r="N37" s="33">
        <v>349068</v>
      </c>
      <c r="O37" s="33">
        <v>3575642</v>
      </c>
      <c r="P37" s="33">
        <v>2654458</v>
      </c>
      <c r="Q37" s="33">
        <v>94117</v>
      </c>
      <c r="R37" s="33">
        <v>899448</v>
      </c>
      <c r="S37" s="52">
        <v>25.3</v>
      </c>
    </row>
    <row r="38" spans="2:19" ht="21" customHeight="1">
      <c r="B38" s="14" t="s">
        <v>122</v>
      </c>
      <c r="D38" s="8" t="s">
        <v>127</v>
      </c>
      <c r="F38" s="13"/>
      <c r="G38" s="33">
        <v>5</v>
      </c>
      <c r="H38" s="33">
        <v>1454805</v>
      </c>
      <c r="I38" s="33">
        <v>1406782</v>
      </c>
      <c r="J38" s="33">
        <v>0</v>
      </c>
      <c r="K38" s="33">
        <v>37062</v>
      </c>
      <c r="L38" s="33">
        <v>10961</v>
      </c>
      <c r="M38" s="33">
        <v>143778</v>
      </c>
      <c r="N38" s="33">
        <v>96215</v>
      </c>
      <c r="O38" s="33">
        <v>1359219</v>
      </c>
      <c r="P38" s="33">
        <v>928094</v>
      </c>
      <c r="Q38" s="33">
        <v>13737</v>
      </c>
      <c r="R38" s="33">
        <v>455536</v>
      </c>
      <c r="S38" s="52">
        <v>33.8</v>
      </c>
    </row>
    <row r="39" spans="1:19" ht="21" customHeight="1" thickBot="1">
      <c r="A39" s="15"/>
      <c r="B39" s="16"/>
      <c r="C39" s="15"/>
      <c r="D39" s="15" t="s">
        <v>128</v>
      </c>
      <c r="E39" s="15"/>
      <c r="F39" s="16"/>
      <c r="G39" s="24">
        <v>20</v>
      </c>
      <c r="H39" s="24">
        <v>30541000</v>
      </c>
      <c r="I39" s="24">
        <v>29814171</v>
      </c>
      <c r="J39" s="24">
        <v>291873</v>
      </c>
      <c r="K39" s="24">
        <v>71300</v>
      </c>
      <c r="L39" s="24">
        <v>363656</v>
      </c>
      <c r="M39" s="24">
        <v>7183520</v>
      </c>
      <c r="N39" s="24">
        <v>6404748</v>
      </c>
      <c r="O39" s="24">
        <v>29327272</v>
      </c>
      <c r="P39" s="24">
        <v>19012889</v>
      </c>
      <c r="Q39" s="24">
        <v>1075260</v>
      </c>
      <c r="R39" s="24">
        <v>9338693</v>
      </c>
      <c r="S39" s="29">
        <v>32.2</v>
      </c>
    </row>
  </sheetData>
  <mergeCells count="8">
    <mergeCell ref="P2:P3"/>
    <mergeCell ref="Q2:Q3"/>
    <mergeCell ref="R2:R3"/>
    <mergeCell ref="S2:S3"/>
    <mergeCell ref="A2:F3"/>
    <mergeCell ref="G2:G3"/>
    <mergeCell ref="M2:N2"/>
    <mergeCell ref="O2:O3"/>
  </mergeCells>
  <printOptions/>
  <pageMargins left="0.7874015748031497" right="0.7874015748031497" top="0.7874015748031497" bottom="0.1968503937007874" header="0.3937007874015748" footer="0"/>
  <pageSetup horizontalDpi="600" verticalDpi="600" orientation="portrait" paperSize="9" r:id="rId1"/>
  <headerFooter alignWithMargins="0">
    <oddFooter>&amp;C&amp;"ＭＳ Ｐ明朝,標準"&amp;P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9"/>
  <sheetViews>
    <sheetView zoomScale="68" zoomScaleNormal="68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9.37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8" width="9.125" style="8" bestFit="1" customWidth="1"/>
    <col min="9" max="9" width="13.75390625" style="8" bestFit="1" customWidth="1"/>
    <col min="10" max="10" width="12.625" style="8" bestFit="1" customWidth="1"/>
    <col min="11" max="11" width="11.625" style="8" customWidth="1"/>
    <col min="12" max="16" width="10.625" style="8" customWidth="1"/>
    <col min="17" max="17" width="11.625" style="8" customWidth="1"/>
    <col min="18" max="19" width="6.875" style="8" customWidth="1"/>
    <col min="20" max="20" width="8.125" style="8" customWidth="1"/>
    <col min="21" max="16384" width="9.00390625" style="8" customWidth="1"/>
  </cols>
  <sheetData>
    <row r="1" spans="1:20" ht="24.75" customHeight="1" thickBot="1">
      <c r="A1" s="8" t="s">
        <v>275</v>
      </c>
      <c r="C1" s="8" t="s">
        <v>130</v>
      </c>
      <c r="L1" s="8" t="s">
        <v>131</v>
      </c>
      <c r="T1" s="44" t="s">
        <v>60</v>
      </c>
    </row>
    <row r="2" spans="1:20" ht="21" customHeight="1">
      <c r="A2" s="109" t="s">
        <v>3</v>
      </c>
      <c r="B2" s="110"/>
      <c r="C2" s="110"/>
      <c r="D2" s="110"/>
      <c r="E2" s="110"/>
      <c r="F2" s="110"/>
      <c r="G2" s="110" t="s">
        <v>58</v>
      </c>
      <c r="H2" s="101" t="s">
        <v>109</v>
      </c>
      <c r="I2" s="10" t="s">
        <v>86</v>
      </c>
      <c r="J2" s="30"/>
      <c r="K2" s="49"/>
      <c r="L2" s="49" t="s">
        <v>110</v>
      </c>
      <c r="M2" s="49"/>
      <c r="N2" s="49"/>
      <c r="O2" s="49"/>
      <c r="P2" s="45"/>
      <c r="Q2" s="101" t="s">
        <v>129</v>
      </c>
      <c r="R2" s="101" t="s">
        <v>111</v>
      </c>
      <c r="S2" s="101" t="s">
        <v>112</v>
      </c>
      <c r="T2" s="123" t="s">
        <v>132</v>
      </c>
    </row>
    <row r="3" spans="1:20" ht="27" customHeight="1">
      <c r="A3" s="111"/>
      <c r="B3" s="112"/>
      <c r="C3" s="112"/>
      <c r="D3" s="112"/>
      <c r="E3" s="112"/>
      <c r="F3" s="112"/>
      <c r="G3" s="112"/>
      <c r="H3" s="112"/>
      <c r="I3" s="11" t="s">
        <v>113</v>
      </c>
      <c r="J3" s="20" t="s">
        <v>114</v>
      </c>
      <c r="K3" s="20" t="s">
        <v>115</v>
      </c>
      <c r="L3" s="20" t="s">
        <v>116</v>
      </c>
      <c r="M3" s="20" t="s">
        <v>117</v>
      </c>
      <c r="N3" s="20" t="s">
        <v>118</v>
      </c>
      <c r="O3" s="53" t="s">
        <v>119</v>
      </c>
      <c r="P3" s="53" t="s">
        <v>120</v>
      </c>
      <c r="Q3" s="112"/>
      <c r="R3" s="126"/>
      <c r="S3" s="126"/>
      <c r="T3" s="125"/>
    </row>
    <row r="4" spans="2:20" ht="21" customHeight="1">
      <c r="B4" s="8" t="s">
        <v>18</v>
      </c>
      <c r="F4" s="12"/>
      <c r="G4" s="22">
        <v>172</v>
      </c>
      <c r="H4" s="22">
        <v>28657</v>
      </c>
      <c r="I4" s="22">
        <v>93583223</v>
      </c>
      <c r="J4" s="22">
        <v>76706577</v>
      </c>
      <c r="K4" s="22">
        <v>61379693</v>
      </c>
      <c r="L4" s="22">
        <v>1315561</v>
      </c>
      <c r="M4" s="22">
        <v>2741202</v>
      </c>
      <c r="N4" s="22">
        <v>7101428</v>
      </c>
      <c r="O4" s="22">
        <v>1953935</v>
      </c>
      <c r="P4" s="22">
        <v>2214758</v>
      </c>
      <c r="Q4" s="22">
        <v>16876646</v>
      </c>
      <c r="R4" s="25">
        <v>67.3</v>
      </c>
      <c r="S4" s="25">
        <v>14.8</v>
      </c>
      <c r="T4" s="25">
        <v>588.9</v>
      </c>
    </row>
    <row r="5" spans="1:20" ht="21" customHeight="1">
      <c r="A5" s="8">
        <v>9</v>
      </c>
      <c r="B5" s="8" t="s">
        <v>19</v>
      </c>
      <c r="F5" s="13"/>
      <c r="G5" s="22">
        <v>10</v>
      </c>
      <c r="H5" s="22">
        <v>1586</v>
      </c>
      <c r="I5" s="22">
        <v>1888353</v>
      </c>
      <c r="J5" s="22">
        <v>1480294</v>
      </c>
      <c r="K5" s="22">
        <v>1313572</v>
      </c>
      <c r="L5" s="22">
        <v>34611</v>
      </c>
      <c r="M5" s="22">
        <v>44238</v>
      </c>
      <c r="N5" s="22">
        <v>55921</v>
      </c>
      <c r="O5" s="22">
        <v>2739</v>
      </c>
      <c r="P5" s="22">
        <v>29213</v>
      </c>
      <c r="Q5" s="22">
        <v>408059</v>
      </c>
      <c r="R5" s="25">
        <v>42.9</v>
      </c>
      <c r="S5" s="25">
        <v>11.8</v>
      </c>
      <c r="T5" s="25">
        <v>257.3</v>
      </c>
    </row>
    <row r="6" spans="1:20" ht="21" customHeight="1">
      <c r="A6" s="8">
        <v>10</v>
      </c>
      <c r="B6" s="8" t="s">
        <v>20</v>
      </c>
      <c r="F6" s="13"/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5">
        <v>0</v>
      </c>
      <c r="S6" s="25">
        <v>0</v>
      </c>
      <c r="T6" s="25">
        <v>0</v>
      </c>
    </row>
    <row r="7" spans="1:20" ht="21" customHeight="1">
      <c r="A7" s="8">
        <v>11</v>
      </c>
      <c r="B7" s="8" t="s">
        <v>21</v>
      </c>
      <c r="F7" s="13"/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5">
        <v>0</v>
      </c>
      <c r="S7" s="25">
        <v>0</v>
      </c>
      <c r="T7" s="25">
        <v>0</v>
      </c>
    </row>
    <row r="8" spans="1:20" ht="21" customHeight="1">
      <c r="A8" s="8">
        <v>12</v>
      </c>
      <c r="B8" s="8" t="s">
        <v>22</v>
      </c>
      <c r="F8" s="13"/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5">
        <v>0</v>
      </c>
      <c r="S8" s="25">
        <v>0</v>
      </c>
      <c r="T8" s="25">
        <v>0</v>
      </c>
    </row>
    <row r="9" spans="1:20" ht="21" customHeight="1">
      <c r="A9" s="8">
        <v>13</v>
      </c>
      <c r="B9" s="8" t="s">
        <v>23</v>
      </c>
      <c r="F9" s="13"/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5">
        <v>0</v>
      </c>
    </row>
    <row r="10" spans="1:20" ht="21" customHeight="1">
      <c r="A10" s="8">
        <v>14</v>
      </c>
      <c r="B10" s="8" t="s">
        <v>24</v>
      </c>
      <c r="F10" s="13"/>
      <c r="G10" s="22">
        <v>6</v>
      </c>
      <c r="H10" s="22">
        <v>854</v>
      </c>
      <c r="I10" s="22">
        <v>3991134</v>
      </c>
      <c r="J10" s="22">
        <v>3519682</v>
      </c>
      <c r="K10" s="22">
        <v>2883376</v>
      </c>
      <c r="L10" s="22">
        <v>278550</v>
      </c>
      <c r="M10" s="22">
        <v>55199</v>
      </c>
      <c r="N10" s="22">
        <v>222838</v>
      </c>
      <c r="O10" s="22">
        <v>79719</v>
      </c>
      <c r="P10" s="22">
        <v>0</v>
      </c>
      <c r="Q10" s="22">
        <v>471452</v>
      </c>
      <c r="R10" s="25">
        <v>58.7</v>
      </c>
      <c r="S10" s="25">
        <v>7.9</v>
      </c>
      <c r="T10" s="25">
        <v>552.1</v>
      </c>
    </row>
    <row r="11" spans="1:20" ht="21" customHeight="1">
      <c r="A11" s="8">
        <v>15</v>
      </c>
      <c r="B11" s="8" t="s">
        <v>25</v>
      </c>
      <c r="F11" s="13"/>
      <c r="G11" s="22">
        <v>5</v>
      </c>
      <c r="H11" s="22">
        <v>424</v>
      </c>
      <c r="I11" s="22">
        <v>390469</v>
      </c>
      <c r="J11" s="22">
        <v>221117</v>
      </c>
      <c r="K11" s="22">
        <v>139133</v>
      </c>
      <c r="L11" s="22">
        <v>815</v>
      </c>
      <c r="M11" s="22">
        <v>4289</v>
      </c>
      <c r="N11" s="22">
        <v>71343</v>
      </c>
      <c r="O11" s="22">
        <v>3816</v>
      </c>
      <c r="P11" s="22">
        <v>1721</v>
      </c>
      <c r="Q11" s="22">
        <v>169352</v>
      </c>
      <c r="R11" s="25">
        <v>42.1</v>
      </c>
      <c r="S11" s="25">
        <v>32.3</v>
      </c>
      <c r="T11" s="25">
        <v>399.4</v>
      </c>
    </row>
    <row r="12" spans="1:20" ht="21" customHeight="1">
      <c r="A12" s="8">
        <v>16</v>
      </c>
      <c r="B12" s="8" t="s">
        <v>26</v>
      </c>
      <c r="F12" s="13"/>
      <c r="G12" s="22">
        <v>18</v>
      </c>
      <c r="H12" s="22">
        <v>2532</v>
      </c>
      <c r="I12" s="22">
        <v>6157190</v>
      </c>
      <c r="J12" s="22">
        <v>4699149</v>
      </c>
      <c r="K12" s="22">
        <v>3906354</v>
      </c>
      <c r="L12" s="22">
        <v>165148</v>
      </c>
      <c r="M12" s="22">
        <v>152790</v>
      </c>
      <c r="N12" s="22">
        <v>200303</v>
      </c>
      <c r="O12" s="22">
        <v>14909</v>
      </c>
      <c r="P12" s="22">
        <v>259645</v>
      </c>
      <c r="Q12" s="22">
        <v>1458041</v>
      </c>
      <c r="R12" s="25">
        <v>62.8</v>
      </c>
      <c r="S12" s="25">
        <v>19.5</v>
      </c>
      <c r="T12" s="25">
        <v>575.8</v>
      </c>
    </row>
    <row r="13" spans="1:20" ht="21" customHeight="1">
      <c r="A13" s="8">
        <v>17</v>
      </c>
      <c r="B13" s="8" t="s">
        <v>27</v>
      </c>
      <c r="F13" s="13"/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5">
        <v>0</v>
      </c>
    </row>
    <row r="14" spans="1:20" ht="21" customHeight="1">
      <c r="A14" s="8">
        <v>18</v>
      </c>
      <c r="B14" s="8" t="s">
        <v>28</v>
      </c>
      <c r="F14" s="13"/>
      <c r="G14" s="22">
        <v>4</v>
      </c>
      <c r="H14" s="22">
        <v>834</v>
      </c>
      <c r="I14" s="22">
        <v>1507665</v>
      </c>
      <c r="J14" s="22">
        <v>1118812</v>
      </c>
      <c r="K14" s="22">
        <v>880452</v>
      </c>
      <c r="L14" s="22">
        <v>11591</v>
      </c>
      <c r="M14" s="22">
        <v>58450</v>
      </c>
      <c r="N14" s="22">
        <v>56637</v>
      </c>
      <c r="O14" s="22">
        <v>2282</v>
      </c>
      <c r="P14" s="22">
        <v>109400</v>
      </c>
      <c r="Q14" s="22">
        <v>388853</v>
      </c>
      <c r="R14" s="25">
        <v>58.2</v>
      </c>
      <c r="S14" s="25">
        <v>20.2</v>
      </c>
      <c r="T14" s="25">
        <v>466.3</v>
      </c>
    </row>
    <row r="15" spans="1:20" ht="21" customHeight="1">
      <c r="A15" s="8">
        <v>19</v>
      </c>
      <c r="B15" s="8" t="s">
        <v>29</v>
      </c>
      <c r="F15" s="13"/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5">
        <v>0</v>
      </c>
      <c r="S15" s="25">
        <v>0</v>
      </c>
      <c r="T15" s="25">
        <v>0</v>
      </c>
    </row>
    <row r="16" spans="1:20" ht="21" customHeight="1">
      <c r="A16" s="8">
        <v>20</v>
      </c>
      <c r="B16" s="8" t="s">
        <v>30</v>
      </c>
      <c r="F16" s="13"/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5">
        <v>0</v>
      </c>
      <c r="S16" s="25">
        <v>0</v>
      </c>
      <c r="T16" s="25">
        <v>0</v>
      </c>
    </row>
    <row r="17" spans="1:20" ht="21" customHeight="1">
      <c r="A17" s="8">
        <v>21</v>
      </c>
      <c r="B17" s="8" t="s">
        <v>31</v>
      </c>
      <c r="F17" s="13"/>
      <c r="G17" s="22">
        <v>8</v>
      </c>
      <c r="H17" s="22">
        <v>837</v>
      </c>
      <c r="I17" s="22">
        <v>1599715</v>
      </c>
      <c r="J17" s="22">
        <v>1169838</v>
      </c>
      <c r="K17" s="22">
        <v>706751</v>
      </c>
      <c r="L17" s="22">
        <v>119907</v>
      </c>
      <c r="M17" s="22">
        <v>108041</v>
      </c>
      <c r="N17" s="22">
        <v>62411</v>
      </c>
      <c r="O17" s="22">
        <v>165668</v>
      </c>
      <c r="P17" s="22">
        <v>7060</v>
      </c>
      <c r="Q17" s="22">
        <v>429877</v>
      </c>
      <c r="R17" s="25">
        <v>26.1</v>
      </c>
      <c r="S17" s="25">
        <v>9.6</v>
      </c>
      <c r="T17" s="25">
        <v>513.6</v>
      </c>
    </row>
    <row r="18" spans="1:20" ht="21" customHeight="1">
      <c r="A18" s="8">
        <v>22</v>
      </c>
      <c r="B18" s="8" t="s">
        <v>32</v>
      </c>
      <c r="F18" s="13"/>
      <c r="G18" s="22">
        <v>21</v>
      </c>
      <c r="H18" s="22">
        <v>3255</v>
      </c>
      <c r="I18" s="22">
        <v>17438659</v>
      </c>
      <c r="J18" s="22">
        <v>15261525</v>
      </c>
      <c r="K18" s="22">
        <v>12539180</v>
      </c>
      <c r="L18" s="22">
        <v>432450</v>
      </c>
      <c r="M18" s="22">
        <v>422641</v>
      </c>
      <c r="N18" s="22">
        <v>444021</v>
      </c>
      <c r="O18" s="22">
        <v>530568</v>
      </c>
      <c r="P18" s="22">
        <v>892665</v>
      </c>
      <c r="Q18" s="22">
        <v>2177134</v>
      </c>
      <c r="R18" s="25">
        <v>75.3</v>
      </c>
      <c r="S18" s="25">
        <v>10.7</v>
      </c>
      <c r="T18" s="25">
        <v>668.9</v>
      </c>
    </row>
    <row r="19" spans="1:20" ht="21" customHeight="1">
      <c r="A19" s="8">
        <v>23</v>
      </c>
      <c r="B19" s="8" t="s">
        <v>33</v>
      </c>
      <c r="F19" s="13"/>
      <c r="G19" s="22">
        <v>9</v>
      </c>
      <c r="H19" s="22">
        <v>1779</v>
      </c>
      <c r="I19" s="22">
        <v>6054759</v>
      </c>
      <c r="J19" s="22">
        <v>5077219</v>
      </c>
      <c r="K19" s="22">
        <v>4158873</v>
      </c>
      <c r="L19" s="22">
        <v>101341</v>
      </c>
      <c r="M19" s="22">
        <v>558683</v>
      </c>
      <c r="N19" s="22">
        <v>207721</v>
      </c>
      <c r="O19" s="22">
        <v>7627</v>
      </c>
      <c r="P19" s="22">
        <v>42974</v>
      </c>
      <c r="Q19" s="22">
        <v>977540</v>
      </c>
      <c r="R19" s="25">
        <v>66</v>
      </c>
      <c r="S19" s="25">
        <v>12.7</v>
      </c>
      <c r="T19" s="25">
        <v>549.5</v>
      </c>
    </row>
    <row r="20" spans="1:20" ht="21" customHeight="1">
      <c r="A20" s="8">
        <v>24</v>
      </c>
      <c r="B20" s="8" t="s">
        <v>34</v>
      </c>
      <c r="F20" s="13"/>
      <c r="G20" s="22">
        <v>30</v>
      </c>
      <c r="H20" s="22">
        <v>2012</v>
      </c>
      <c r="I20" s="22">
        <v>4466348</v>
      </c>
      <c r="J20" s="22">
        <v>3521912</v>
      </c>
      <c r="K20" s="22">
        <v>2061118</v>
      </c>
      <c r="L20" s="22">
        <v>42569</v>
      </c>
      <c r="M20" s="22">
        <v>54012</v>
      </c>
      <c r="N20" s="22">
        <v>1138401</v>
      </c>
      <c r="O20" s="22">
        <v>83743</v>
      </c>
      <c r="P20" s="22">
        <v>142069</v>
      </c>
      <c r="Q20" s="22">
        <v>944436</v>
      </c>
      <c r="R20" s="25">
        <v>65.2</v>
      </c>
      <c r="S20" s="25">
        <v>17.5</v>
      </c>
      <c r="T20" s="25">
        <v>469.4</v>
      </c>
    </row>
    <row r="21" spans="1:20" ht="21" customHeight="1">
      <c r="A21" s="8">
        <v>25</v>
      </c>
      <c r="B21" s="8" t="s">
        <v>35</v>
      </c>
      <c r="F21" s="13"/>
      <c r="G21" s="22">
        <v>12</v>
      </c>
      <c r="H21" s="22">
        <v>1709</v>
      </c>
      <c r="I21" s="22">
        <v>3263162</v>
      </c>
      <c r="J21" s="22">
        <v>2255516</v>
      </c>
      <c r="K21" s="22">
        <v>1212597</v>
      </c>
      <c r="L21" s="22">
        <v>10484</v>
      </c>
      <c r="M21" s="22">
        <v>30560</v>
      </c>
      <c r="N21" s="22">
        <v>693515</v>
      </c>
      <c r="O21" s="22">
        <v>25090</v>
      </c>
      <c r="P21" s="22">
        <v>283270</v>
      </c>
      <c r="Q21" s="22">
        <v>1007646</v>
      </c>
      <c r="R21" s="25">
        <v>72.2</v>
      </c>
      <c r="S21" s="25">
        <v>32.3</v>
      </c>
      <c r="T21" s="25">
        <v>589.6</v>
      </c>
    </row>
    <row r="22" spans="1:20" ht="21" customHeight="1">
      <c r="A22" s="8">
        <v>26</v>
      </c>
      <c r="B22" s="8" t="s">
        <v>36</v>
      </c>
      <c r="F22" s="13"/>
      <c r="G22" s="22">
        <v>20</v>
      </c>
      <c r="H22" s="22">
        <v>2987</v>
      </c>
      <c r="I22" s="22">
        <v>7618924</v>
      </c>
      <c r="J22" s="22">
        <v>5610641</v>
      </c>
      <c r="K22" s="22">
        <v>3728158</v>
      </c>
      <c r="L22" s="22">
        <v>26362</v>
      </c>
      <c r="M22" s="22">
        <v>101298</v>
      </c>
      <c r="N22" s="22">
        <v>1591137</v>
      </c>
      <c r="O22" s="22">
        <v>158216</v>
      </c>
      <c r="P22" s="22">
        <v>5470</v>
      </c>
      <c r="Q22" s="22">
        <v>2008283</v>
      </c>
      <c r="R22" s="25">
        <v>56.2</v>
      </c>
      <c r="S22" s="25">
        <v>20.1</v>
      </c>
      <c r="T22" s="25">
        <v>672.3</v>
      </c>
    </row>
    <row r="23" spans="1:20" ht="21" customHeight="1">
      <c r="A23" s="8">
        <v>27</v>
      </c>
      <c r="B23" s="8" t="s">
        <v>37</v>
      </c>
      <c r="F23" s="13"/>
      <c r="G23" s="22">
        <v>5</v>
      </c>
      <c r="H23" s="22">
        <v>285</v>
      </c>
      <c r="I23" s="22">
        <v>341054</v>
      </c>
      <c r="J23" s="22">
        <v>197057</v>
      </c>
      <c r="K23" s="22">
        <v>157999</v>
      </c>
      <c r="L23" s="22">
        <v>438</v>
      </c>
      <c r="M23" s="22">
        <v>2444</v>
      </c>
      <c r="N23" s="22">
        <v>18810</v>
      </c>
      <c r="O23" s="22">
        <v>3217</v>
      </c>
      <c r="P23" s="22">
        <v>14149</v>
      </c>
      <c r="Q23" s="22">
        <v>143997</v>
      </c>
      <c r="R23" s="25">
        <v>47.8</v>
      </c>
      <c r="S23" s="25">
        <v>34.9</v>
      </c>
      <c r="T23" s="25">
        <v>505.3</v>
      </c>
    </row>
    <row r="24" spans="1:20" ht="21" customHeight="1">
      <c r="A24" s="8">
        <v>28</v>
      </c>
      <c r="B24" s="8" t="s">
        <v>38</v>
      </c>
      <c r="F24" s="13"/>
      <c r="G24" s="22">
        <v>5</v>
      </c>
      <c r="H24" s="22">
        <v>3328</v>
      </c>
      <c r="I24" s="22">
        <v>14324611</v>
      </c>
      <c r="J24" s="22">
        <v>12483800</v>
      </c>
      <c r="K24" s="22">
        <v>10827273</v>
      </c>
      <c r="L24" s="22">
        <v>57630</v>
      </c>
      <c r="M24" s="22">
        <v>1005528</v>
      </c>
      <c r="N24" s="22">
        <v>544719</v>
      </c>
      <c r="O24" s="22">
        <v>6656</v>
      </c>
      <c r="P24" s="22">
        <v>41994</v>
      </c>
      <c r="Q24" s="22">
        <v>1840811</v>
      </c>
      <c r="R24" s="25">
        <v>81.9</v>
      </c>
      <c r="S24" s="25">
        <v>12.1</v>
      </c>
      <c r="T24" s="25">
        <v>553.1</v>
      </c>
    </row>
    <row r="25" spans="1:20" ht="21" customHeight="1">
      <c r="A25" s="8">
        <v>29</v>
      </c>
      <c r="B25" s="8" t="s">
        <v>39</v>
      </c>
      <c r="F25" s="13"/>
      <c r="G25" s="22">
        <v>7</v>
      </c>
      <c r="H25" s="22">
        <v>2501</v>
      </c>
      <c r="I25" s="22">
        <v>11215427</v>
      </c>
      <c r="J25" s="22">
        <v>9286759</v>
      </c>
      <c r="K25" s="22">
        <v>6936222</v>
      </c>
      <c r="L25" s="22">
        <v>11371</v>
      </c>
      <c r="M25" s="22">
        <v>61862</v>
      </c>
      <c r="N25" s="22">
        <v>1081650</v>
      </c>
      <c r="O25" s="22">
        <v>830472</v>
      </c>
      <c r="P25" s="22">
        <v>365182</v>
      </c>
      <c r="Q25" s="22">
        <v>1928668</v>
      </c>
      <c r="R25" s="25">
        <v>68.3</v>
      </c>
      <c r="S25" s="25">
        <v>14.2</v>
      </c>
      <c r="T25" s="25">
        <v>771.2</v>
      </c>
    </row>
    <row r="26" spans="1:20" ht="21" customHeight="1">
      <c r="A26" s="8">
        <v>30</v>
      </c>
      <c r="B26" s="8" t="s">
        <v>40</v>
      </c>
      <c r="F26" s="13"/>
      <c r="G26" s="22">
        <v>3</v>
      </c>
      <c r="H26" s="22">
        <v>2448</v>
      </c>
      <c r="I26" s="22">
        <v>7574635</v>
      </c>
      <c r="J26" s="22">
        <v>5848212</v>
      </c>
      <c r="K26" s="22">
        <v>5387444</v>
      </c>
      <c r="L26" s="22">
        <v>5387</v>
      </c>
      <c r="M26" s="22">
        <v>43195</v>
      </c>
      <c r="N26" s="22">
        <v>412186</v>
      </c>
      <c r="O26" s="22">
        <v>0</v>
      </c>
      <c r="P26" s="22">
        <v>0</v>
      </c>
      <c r="Q26" s="22">
        <v>1726423</v>
      </c>
      <c r="R26" s="25">
        <v>73.8</v>
      </c>
      <c r="S26" s="25">
        <v>21.8</v>
      </c>
      <c r="T26" s="25">
        <v>705.2</v>
      </c>
    </row>
    <row r="27" spans="1:20" ht="21" customHeight="1">
      <c r="A27" s="8">
        <v>31</v>
      </c>
      <c r="B27" s="8" t="s">
        <v>41</v>
      </c>
      <c r="F27" s="13"/>
      <c r="G27" s="22">
        <v>5</v>
      </c>
      <c r="H27" s="22">
        <v>1050</v>
      </c>
      <c r="I27" s="22">
        <v>5413570</v>
      </c>
      <c r="J27" s="22">
        <v>4689231</v>
      </c>
      <c r="K27" s="22">
        <v>4310213</v>
      </c>
      <c r="L27" s="22">
        <v>16792</v>
      </c>
      <c r="M27" s="22">
        <v>36301</v>
      </c>
      <c r="N27" s="22">
        <v>281706</v>
      </c>
      <c r="O27" s="22">
        <v>38438</v>
      </c>
      <c r="P27" s="22">
        <v>5781</v>
      </c>
      <c r="Q27" s="22">
        <v>724339</v>
      </c>
      <c r="R27" s="25">
        <v>76.1</v>
      </c>
      <c r="S27" s="25">
        <v>11.8</v>
      </c>
      <c r="T27" s="25">
        <v>689.8</v>
      </c>
    </row>
    <row r="28" spans="1:20" ht="21" customHeight="1" thickBot="1">
      <c r="A28" s="17">
        <v>32</v>
      </c>
      <c r="B28" s="17" t="s">
        <v>42</v>
      </c>
      <c r="C28" s="17"/>
      <c r="D28" s="17"/>
      <c r="E28" s="17"/>
      <c r="F28" s="18"/>
      <c r="G28" s="26">
        <v>4</v>
      </c>
      <c r="H28" s="23">
        <v>236</v>
      </c>
      <c r="I28" s="23">
        <v>337548</v>
      </c>
      <c r="J28" s="23">
        <v>265813</v>
      </c>
      <c r="K28" s="23">
        <v>230978</v>
      </c>
      <c r="L28" s="23">
        <v>115</v>
      </c>
      <c r="M28" s="23">
        <v>1671</v>
      </c>
      <c r="N28" s="23">
        <v>18109</v>
      </c>
      <c r="O28" s="23">
        <v>775</v>
      </c>
      <c r="P28" s="23">
        <v>14165</v>
      </c>
      <c r="Q28" s="23">
        <v>71735</v>
      </c>
      <c r="R28" s="27">
        <v>79.2</v>
      </c>
      <c r="S28" s="27">
        <v>21.4</v>
      </c>
      <c r="T28" s="27">
        <v>304</v>
      </c>
    </row>
    <row r="29" spans="2:20" ht="21" customHeight="1" thickTop="1">
      <c r="B29" s="14" t="s">
        <v>45</v>
      </c>
      <c r="C29" s="8">
        <v>30</v>
      </c>
      <c r="D29" s="9" t="s">
        <v>43</v>
      </c>
      <c r="E29" s="8">
        <v>49</v>
      </c>
      <c r="F29" s="13" t="s">
        <v>44</v>
      </c>
      <c r="G29" s="22">
        <v>46</v>
      </c>
      <c r="H29" s="22">
        <v>1873</v>
      </c>
      <c r="I29" s="22">
        <v>4224453</v>
      </c>
      <c r="J29" s="22">
        <v>3399719</v>
      </c>
      <c r="K29" s="22">
        <v>2508020</v>
      </c>
      <c r="L29" s="22">
        <v>35235</v>
      </c>
      <c r="M29" s="22">
        <v>49855</v>
      </c>
      <c r="N29" s="22">
        <v>571811</v>
      </c>
      <c r="O29" s="22">
        <v>53094</v>
      </c>
      <c r="P29" s="22">
        <v>181704</v>
      </c>
      <c r="Q29" s="22">
        <v>824734</v>
      </c>
      <c r="R29" s="25">
        <v>69</v>
      </c>
      <c r="S29" s="25">
        <v>16.7</v>
      </c>
      <c r="T29" s="25">
        <v>440.3</v>
      </c>
    </row>
    <row r="30" spans="2:20" ht="21" customHeight="1">
      <c r="B30" s="14" t="s">
        <v>46</v>
      </c>
      <c r="C30" s="8">
        <v>50</v>
      </c>
      <c r="D30" s="9" t="s">
        <v>43</v>
      </c>
      <c r="E30" s="8">
        <v>99</v>
      </c>
      <c r="F30" s="13" t="s">
        <v>44</v>
      </c>
      <c r="G30" s="22">
        <v>62</v>
      </c>
      <c r="H30" s="22">
        <v>4104</v>
      </c>
      <c r="I30" s="22">
        <v>11111256</v>
      </c>
      <c r="J30" s="22">
        <v>9213695</v>
      </c>
      <c r="K30" s="22">
        <v>7713115</v>
      </c>
      <c r="L30" s="22">
        <v>109557</v>
      </c>
      <c r="M30" s="22">
        <v>165632</v>
      </c>
      <c r="N30" s="22">
        <v>828684</v>
      </c>
      <c r="O30" s="22">
        <v>221278</v>
      </c>
      <c r="P30" s="22">
        <v>175429</v>
      </c>
      <c r="Q30" s="22">
        <v>1897561</v>
      </c>
      <c r="R30" s="25">
        <v>68.2</v>
      </c>
      <c r="S30" s="25">
        <v>14.1</v>
      </c>
      <c r="T30" s="25">
        <v>462.4</v>
      </c>
    </row>
    <row r="31" spans="2:20" ht="21" customHeight="1">
      <c r="B31" s="14" t="s">
        <v>47</v>
      </c>
      <c r="C31" s="8">
        <v>100</v>
      </c>
      <c r="D31" s="9" t="s">
        <v>43</v>
      </c>
      <c r="E31" s="8">
        <v>299</v>
      </c>
      <c r="F31" s="13" t="s">
        <v>44</v>
      </c>
      <c r="G31" s="22">
        <v>46</v>
      </c>
      <c r="H31" s="22">
        <v>8099</v>
      </c>
      <c r="I31" s="22">
        <v>23129602</v>
      </c>
      <c r="J31" s="22">
        <v>18871440</v>
      </c>
      <c r="K31" s="22">
        <v>14113807</v>
      </c>
      <c r="L31" s="22">
        <v>568411</v>
      </c>
      <c r="M31" s="22">
        <v>507702</v>
      </c>
      <c r="N31" s="22">
        <v>2479164</v>
      </c>
      <c r="O31" s="22">
        <v>325309</v>
      </c>
      <c r="P31" s="22">
        <v>877047</v>
      </c>
      <c r="Q31" s="22">
        <v>4258162</v>
      </c>
      <c r="R31" s="25">
        <v>68.7</v>
      </c>
      <c r="S31" s="25">
        <v>15.5</v>
      </c>
      <c r="T31" s="25">
        <v>525.8</v>
      </c>
    </row>
    <row r="32" spans="2:20" ht="21" customHeight="1">
      <c r="B32" s="14" t="s">
        <v>48</v>
      </c>
      <c r="C32" s="8">
        <v>300</v>
      </c>
      <c r="D32" s="9" t="s">
        <v>43</v>
      </c>
      <c r="E32" s="8">
        <v>499</v>
      </c>
      <c r="F32" s="13" t="s">
        <v>44</v>
      </c>
      <c r="G32" s="22">
        <v>7</v>
      </c>
      <c r="H32" s="22">
        <v>2496</v>
      </c>
      <c r="I32" s="22">
        <v>6860456</v>
      </c>
      <c r="J32" s="22">
        <v>5319312</v>
      </c>
      <c r="K32" s="22">
        <v>3838765</v>
      </c>
      <c r="L32" s="22">
        <v>276093</v>
      </c>
      <c r="M32" s="22">
        <v>239075</v>
      </c>
      <c r="N32" s="22">
        <v>107825</v>
      </c>
      <c r="O32" s="22">
        <v>247436</v>
      </c>
      <c r="P32" s="22">
        <v>610118</v>
      </c>
      <c r="Q32" s="22">
        <v>1541144</v>
      </c>
      <c r="R32" s="25">
        <v>48</v>
      </c>
      <c r="S32" s="25">
        <v>13.9</v>
      </c>
      <c r="T32" s="25">
        <v>617.4</v>
      </c>
    </row>
    <row r="33" spans="1:20" ht="21" customHeight="1" thickBot="1">
      <c r="A33" s="17"/>
      <c r="B33" s="47" t="s">
        <v>49</v>
      </c>
      <c r="C33" s="17">
        <v>500</v>
      </c>
      <c r="D33" s="17" t="s">
        <v>50</v>
      </c>
      <c r="E33" s="17"/>
      <c r="F33" s="18"/>
      <c r="G33" s="26">
        <v>11</v>
      </c>
      <c r="H33" s="23">
        <v>12085</v>
      </c>
      <c r="I33" s="23">
        <v>48257456</v>
      </c>
      <c r="J33" s="23">
        <v>39902411</v>
      </c>
      <c r="K33" s="23">
        <v>33205986</v>
      </c>
      <c r="L33" s="23">
        <v>326265</v>
      </c>
      <c r="M33" s="23">
        <v>1778938</v>
      </c>
      <c r="N33" s="23">
        <v>3113944</v>
      </c>
      <c r="O33" s="23">
        <v>1106818</v>
      </c>
      <c r="P33" s="23">
        <v>370460</v>
      </c>
      <c r="Q33" s="23">
        <v>8355045</v>
      </c>
      <c r="R33" s="27">
        <v>70</v>
      </c>
      <c r="S33" s="27">
        <v>14.7</v>
      </c>
      <c r="T33" s="27">
        <v>691.4</v>
      </c>
    </row>
    <row r="34" spans="2:20" ht="21" customHeight="1" thickTop="1">
      <c r="B34" s="13"/>
      <c r="D34" s="8" t="s">
        <v>123</v>
      </c>
      <c r="F34" s="13"/>
      <c r="G34" s="22">
        <v>43</v>
      </c>
      <c r="H34" s="22">
        <v>6094</v>
      </c>
      <c r="I34" s="22">
        <v>19766124</v>
      </c>
      <c r="J34" s="22">
        <v>15983924</v>
      </c>
      <c r="K34" s="22">
        <v>11883939</v>
      </c>
      <c r="L34" s="22">
        <v>435127</v>
      </c>
      <c r="M34" s="22">
        <v>912793</v>
      </c>
      <c r="N34" s="22">
        <v>1446265</v>
      </c>
      <c r="O34" s="22">
        <v>522813</v>
      </c>
      <c r="P34" s="22">
        <v>782987</v>
      </c>
      <c r="Q34" s="22">
        <v>3782200</v>
      </c>
      <c r="R34" s="25">
        <v>58.3</v>
      </c>
      <c r="S34" s="25">
        <v>13.8</v>
      </c>
      <c r="T34" s="25">
        <v>620.6</v>
      </c>
    </row>
    <row r="35" spans="2:20" ht="21" customHeight="1">
      <c r="B35" s="14" t="s">
        <v>121</v>
      </c>
      <c r="D35" s="8" t="s">
        <v>124</v>
      </c>
      <c r="F35" s="13"/>
      <c r="G35" s="22">
        <v>58</v>
      </c>
      <c r="H35" s="22">
        <v>6735</v>
      </c>
      <c r="I35" s="22">
        <v>20319353</v>
      </c>
      <c r="J35" s="22">
        <v>16738116</v>
      </c>
      <c r="K35" s="22">
        <v>14294240</v>
      </c>
      <c r="L35" s="22">
        <v>403817</v>
      </c>
      <c r="M35" s="22">
        <v>281434</v>
      </c>
      <c r="N35" s="22">
        <v>1300116</v>
      </c>
      <c r="O35" s="22">
        <v>224188</v>
      </c>
      <c r="P35" s="22">
        <v>234321</v>
      </c>
      <c r="Q35" s="22">
        <v>3581237</v>
      </c>
      <c r="R35" s="25">
        <v>68.5</v>
      </c>
      <c r="S35" s="25">
        <v>14.7</v>
      </c>
      <c r="T35" s="25">
        <v>531.7</v>
      </c>
    </row>
    <row r="36" spans="2:20" ht="21" customHeight="1">
      <c r="B36" s="13"/>
      <c r="D36" s="8" t="s">
        <v>125</v>
      </c>
      <c r="F36" s="13"/>
      <c r="G36" s="22">
        <v>30</v>
      </c>
      <c r="H36" s="22">
        <v>6506</v>
      </c>
      <c r="I36" s="22">
        <v>25155524</v>
      </c>
      <c r="J36" s="22">
        <v>21389096</v>
      </c>
      <c r="K36" s="22">
        <v>16996754</v>
      </c>
      <c r="L36" s="22">
        <v>376410</v>
      </c>
      <c r="M36" s="22">
        <v>1254768</v>
      </c>
      <c r="N36" s="22">
        <v>1901198</v>
      </c>
      <c r="O36" s="22">
        <v>197192</v>
      </c>
      <c r="P36" s="22">
        <v>662774</v>
      </c>
      <c r="Q36" s="22">
        <v>3766428</v>
      </c>
      <c r="R36" s="25">
        <v>75.7</v>
      </c>
      <c r="S36" s="25">
        <v>13.3</v>
      </c>
      <c r="T36" s="25">
        <v>578.9</v>
      </c>
    </row>
    <row r="37" spans="2:20" ht="21" customHeight="1">
      <c r="B37" s="13"/>
      <c r="D37" s="8" t="s">
        <v>126</v>
      </c>
      <c r="F37" s="13"/>
      <c r="G37" s="22">
        <v>16</v>
      </c>
      <c r="H37" s="22">
        <v>1398</v>
      </c>
      <c r="I37" s="22">
        <v>3305339</v>
      </c>
      <c r="J37" s="22">
        <v>2654458</v>
      </c>
      <c r="K37" s="22">
        <v>2116482</v>
      </c>
      <c r="L37" s="22">
        <v>17504</v>
      </c>
      <c r="M37" s="22">
        <v>34313</v>
      </c>
      <c r="N37" s="22">
        <v>303450</v>
      </c>
      <c r="O37" s="22">
        <v>35204</v>
      </c>
      <c r="P37" s="22">
        <v>147505</v>
      </c>
      <c r="Q37" s="22">
        <v>650881</v>
      </c>
      <c r="R37" s="25">
        <v>74.7</v>
      </c>
      <c r="S37" s="25">
        <v>18.3</v>
      </c>
      <c r="T37" s="25">
        <v>465.6</v>
      </c>
    </row>
    <row r="38" spans="2:20" ht="21" customHeight="1">
      <c r="B38" s="14" t="s">
        <v>122</v>
      </c>
      <c r="D38" s="8" t="s">
        <v>127</v>
      </c>
      <c r="F38" s="13"/>
      <c r="G38" s="22">
        <v>5</v>
      </c>
      <c r="H38" s="22">
        <v>537</v>
      </c>
      <c r="I38" s="22">
        <v>1155718</v>
      </c>
      <c r="J38" s="22">
        <v>928094</v>
      </c>
      <c r="K38" s="22">
        <v>460472</v>
      </c>
      <c r="L38" s="22">
        <v>5449</v>
      </c>
      <c r="M38" s="22">
        <v>9838</v>
      </c>
      <c r="N38" s="22">
        <v>303186</v>
      </c>
      <c r="O38" s="22">
        <v>138193</v>
      </c>
      <c r="P38" s="22">
        <v>10956</v>
      </c>
      <c r="Q38" s="22">
        <v>227624</v>
      </c>
      <c r="R38" s="25">
        <v>68.8</v>
      </c>
      <c r="S38" s="25">
        <v>16.9</v>
      </c>
      <c r="T38" s="25">
        <v>423.9</v>
      </c>
    </row>
    <row r="39" spans="1:20" ht="21" customHeight="1" thickBot="1">
      <c r="A39" s="15"/>
      <c r="B39" s="16"/>
      <c r="C39" s="15"/>
      <c r="D39" s="15" t="s">
        <v>128</v>
      </c>
      <c r="E39" s="15"/>
      <c r="F39" s="16"/>
      <c r="G39" s="28">
        <v>20</v>
      </c>
      <c r="H39" s="24">
        <v>7387</v>
      </c>
      <c r="I39" s="24">
        <v>23881165</v>
      </c>
      <c r="J39" s="24">
        <v>19012889</v>
      </c>
      <c r="K39" s="24">
        <v>15627806</v>
      </c>
      <c r="L39" s="24">
        <v>77254</v>
      </c>
      <c r="M39" s="24">
        <v>248056</v>
      </c>
      <c r="N39" s="24">
        <v>1847213</v>
      </c>
      <c r="O39" s="24">
        <v>834345</v>
      </c>
      <c r="P39" s="24">
        <v>376215</v>
      </c>
      <c r="Q39" s="24">
        <v>4868276</v>
      </c>
      <c r="R39" s="29">
        <v>65.6</v>
      </c>
      <c r="S39" s="29">
        <v>16.8</v>
      </c>
      <c r="T39" s="29">
        <v>659</v>
      </c>
    </row>
  </sheetData>
  <mergeCells count="7">
    <mergeCell ref="T2:T3"/>
    <mergeCell ref="S2:S3"/>
    <mergeCell ref="R2:R3"/>
    <mergeCell ref="A2:F3"/>
    <mergeCell ref="H2:H3"/>
    <mergeCell ref="G2:G3"/>
    <mergeCell ref="Q2:Q3"/>
  </mergeCells>
  <printOptions/>
  <pageMargins left="0.7874015748031497" right="0.7874015748031497" top="0.7874015748031497" bottom="0.1968503937007874" header="0.3937007874015748" footer="0"/>
  <pageSetup horizontalDpi="600" verticalDpi="600" orientation="portrait" paperSize="9" r:id="rId1"/>
  <headerFooter alignWithMargins="0">
    <oddFooter>&amp;C&amp;"ＭＳ Ｐ明朝,標準"&amp;P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2011-04-28T00:06:21Z</cp:lastPrinted>
  <dcterms:created xsi:type="dcterms:W3CDTF">2010-03-11T06:16:18Z</dcterms:created>
  <dcterms:modified xsi:type="dcterms:W3CDTF">2011-04-28T00:06:47Z</dcterms:modified>
  <cp:category/>
  <cp:version/>
  <cp:contentType/>
  <cp:contentStatus/>
</cp:coreProperties>
</file>