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0575" windowHeight="5610" activeTab="0"/>
  </bookViews>
  <sheets>
    <sheet name="１第１号被保険者の月別推移　２行政区別　年齢別　第１号被保…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<sst xmlns="http://schemas.openxmlformats.org/spreadsheetml/2006/main" count="59" uniqueCount="47">
  <si>
    <t>転入</t>
  </si>
  <si>
    <t>その他</t>
  </si>
  <si>
    <t>転出</t>
  </si>
  <si>
    <t>死亡</t>
  </si>
  <si>
    <t>職権喪失</t>
  </si>
  <si>
    <t>中央</t>
  </si>
  <si>
    <t>小田</t>
  </si>
  <si>
    <t>大庄</t>
  </si>
  <si>
    <t>立花</t>
  </si>
  <si>
    <t>武庫</t>
  </si>
  <si>
    <t>園田</t>
  </si>
  <si>
    <t>市外</t>
  </si>
  <si>
    <t>合計</t>
  </si>
  <si>
    <t>１　第１号被保険者数の月別推移</t>
  </si>
  <si>
    <t>資　格　取　得</t>
  </si>
  <si>
    <t>資　格　喪　失</t>
  </si>
  <si>
    <t>被保険者数</t>
  </si>
  <si>
    <t>前年度末</t>
  </si>
  <si>
    <t>適用除外</t>
  </si>
  <si>
    <t>非該当</t>
  </si>
  <si>
    <t>該当</t>
  </si>
  <si>
    <t>６５歳</t>
  </si>
  <si>
    <t>到達</t>
  </si>
  <si>
    <t>－</t>
  </si>
  <si>
    <t>－</t>
  </si>
  <si>
    <t>65歳～74歳</t>
  </si>
  <si>
    <t>12年度中異動計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</si>
  <si>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</si>
  <si>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</si>
  <si>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</si>
  <si>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</si>
  <si>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</si>
  <si>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</si>
  <si>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</si>
  <si>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</si>
  <si>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</si>
  <si>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</si>
  <si>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</si>
  <si>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</si>
  <si>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12年度</t>
  </si>
  <si>
    <t>※</t>
  </si>
  <si>
    <t>　被保険者数は月末現在の人数</t>
  </si>
  <si>
    <t>平成１３年３月末現在被保険者台帳による人数</t>
  </si>
  <si>
    <t>（単位：人）</t>
  </si>
  <si>
    <t>75歳以上 　</t>
  </si>
  <si>
    <t xml:space="preserve">合　     計   </t>
  </si>
  <si>
    <t>2　行政区別　年齢別第１号被保険者数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</si>
</sst>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177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16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77" fontId="2" fillId="0" borderId="14" xfId="0" applyNumberFormat="1" applyFont="1" applyBorder="1" applyAlignment="1">
      <alignment horizontal="right"/>
    </xf>
    <xf numFmtId="177" fontId="2" fillId="0" borderId="22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177" fontId="2" fillId="0" borderId="23" xfId="0" applyNumberFormat="1" applyFont="1" applyBorder="1" applyAlignment="1">
      <alignment horizontal="right"/>
    </xf>
    <xf numFmtId="177" fontId="2" fillId="0" borderId="21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177" fontId="2" fillId="0" borderId="27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176" fontId="2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6" xfId="0" applyFont="1" applyBorder="1" applyAlignment="1">
      <alignment horizontal="left" shrinkToFit="1"/>
    </xf>
    <xf numFmtId="0" fontId="2" fillId="0" borderId="37" xfId="0" applyFont="1" applyBorder="1" applyAlignment="1">
      <alignment horizontal="left" shrinkToFit="1"/>
    </xf>
    <xf numFmtId="0" fontId="2" fillId="0" borderId="38" xfId="0" applyFont="1" applyBorder="1" applyAlignment="1">
      <alignment horizontal="left" shrinkToFit="1"/>
    </xf>
    <xf numFmtId="177" fontId="2" fillId="0" borderId="2" xfId="0" applyNumberFormat="1" applyFont="1" applyBorder="1" applyAlignment="1">
      <alignment horizontal="center"/>
    </xf>
    <xf numFmtId="177" fontId="2" fillId="0" borderId="7" xfId="0" applyNumberFormat="1" applyFont="1" applyBorder="1" applyAlignment="1">
      <alignment horizontal="center"/>
    </xf>
    <xf numFmtId="177" fontId="2" fillId="0" borderId="39" xfId="0" applyNumberFormat="1" applyFont="1" applyBorder="1" applyAlignment="1">
      <alignment horizontal="right"/>
    </xf>
    <xf numFmtId="177" fontId="2" fillId="0" borderId="40" xfId="0" applyNumberFormat="1" applyFont="1" applyBorder="1" applyAlignment="1">
      <alignment horizontal="right"/>
    </xf>
    <xf numFmtId="177" fontId="2" fillId="0" borderId="37" xfId="0" applyNumberFormat="1" applyFont="1" applyBorder="1" applyAlignment="1">
      <alignment horizontal="right"/>
    </xf>
    <xf numFmtId="0" fontId="0" fillId="0" borderId="38" xfId="0" applyBorder="1" applyAlignment="1">
      <alignment horizontal="right"/>
    </xf>
    <xf numFmtId="177" fontId="2" fillId="0" borderId="36" xfId="0" applyNumberFormat="1" applyFont="1" applyBorder="1" applyAlignment="1">
      <alignment horizontal="right"/>
    </xf>
    <xf numFmtId="0" fontId="0" fillId="0" borderId="37" xfId="0" applyBorder="1" applyAlignment="1">
      <alignment horizontal="right"/>
    </xf>
    <xf numFmtId="177" fontId="2" fillId="0" borderId="8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22</xdr:row>
      <xdr:rowOff>9525</xdr:rowOff>
    </xdr:from>
    <xdr:to>
      <xdr:col>27</xdr:col>
      <xdr:colOff>180975</xdr:colOff>
      <xdr:row>42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200525"/>
          <a:ext cx="6629400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magasakishi\Local%20Settings\Temporary%20Internet%20Files\Content.IE5\XJSKWUHR\&#32113;&#35336;&#12481;&#12540;&#12512;&#65288;&#36039;&#2668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7">
          <cell r="B67" t="str">
            <v>被保険者数</v>
          </cell>
        </row>
        <row r="68">
          <cell r="A68" t="str">
            <v>４月</v>
          </cell>
          <cell r="B68">
            <v>76484</v>
          </cell>
        </row>
        <row r="69">
          <cell r="A69" t="str">
            <v>５月</v>
          </cell>
          <cell r="B69">
            <v>76611</v>
          </cell>
        </row>
        <row r="70">
          <cell r="A70" t="str">
            <v>６月</v>
          </cell>
          <cell r="B70">
            <v>76752</v>
          </cell>
        </row>
        <row r="71">
          <cell r="A71" t="str">
            <v>７月</v>
          </cell>
          <cell r="B71">
            <v>76965</v>
          </cell>
        </row>
        <row r="72">
          <cell r="A72" t="str">
            <v>８月</v>
          </cell>
          <cell r="B72">
            <v>77180</v>
          </cell>
        </row>
        <row r="73">
          <cell r="A73" t="str">
            <v>９月</v>
          </cell>
          <cell r="B73">
            <v>77473</v>
          </cell>
        </row>
        <row r="74">
          <cell r="A74" t="str">
            <v>１０月</v>
          </cell>
          <cell r="B74">
            <v>77716</v>
          </cell>
        </row>
        <row r="75">
          <cell r="A75" t="str">
            <v>１１月</v>
          </cell>
          <cell r="B75">
            <v>78078</v>
          </cell>
        </row>
        <row r="76">
          <cell r="A76" t="str">
            <v>１２月</v>
          </cell>
          <cell r="B76">
            <v>78270</v>
          </cell>
        </row>
        <row r="77">
          <cell r="A77" t="str">
            <v>１月</v>
          </cell>
          <cell r="B77">
            <v>78705</v>
          </cell>
        </row>
        <row r="78">
          <cell r="A78" t="str">
            <v>２月</v>
          </cell>
          <cell r="B78">
            <v>79083</v>
          </cell>
        </row>
        <row r="79">
          <cell r="A79" t="str">
            <v>３月</v>
          </cell>
          <cell r="B79">
            <v>79456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zoomScaleSheetLayoutView="100" workbookViewId="0" topLeftCell="A19">
      <selection activeCell="AE37" sqref="AE37"/>
    </sheetView>
  </sheetViews>
  <sheetFormatPr defaultColWidth="9.00390625" defaultRowHeight="13.5"/>
  <cols>
    <col min="1" max="1" width="3.25390625" style="0" customWidth="1"/>
    <col min="2" max="2" width="3.50390625" style="0" customWidth="1"/>
    <col min="3" max="33" width="3.25390625" style="0" customWidth="1"/>
    <col min="34" max="54" width="2.75390625" style="0" customWidth="1"/>
  </cols>
  <sheetData>
    <row r="1" spans="1:28" ht="15" customHeight="1">
      <c r="A1" s="16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7" t="s">
        <v>43</v>
      </c>
    </row>
    <row r="3" spans="1:28" ht="15" customHeight="1">
      <c r="A3" s="2"/>
      <c r="B3" s="4"/>
      <c r="C3" s="4"/>
      <c r="D3" s="5"/>
      <c r="E3" s="2"/>
      <c r="F3" s="4"/>
      <c r="G3" s="4"/>
      <c r="H3" s="4"/>
      <c r="I3" s="69" t="s">
        <v>14</v>
      </c>
      <c r="J3" s="70"/>
      <c r="K3" s="70"/>
      <c r="L3" s="70"/>
      <c r="M3" s="70"/>
      <c r="N3" s="70"/>
      <c r="O3" s="70"/>
      <c r="P3" s="70"/>
      <c r="Q3" s="70"/>
      <c r="R3" s="71"/>
      <c r="S3" s="72" t="s">
        <v>15</v>
      </c>
      <c r="T3" s="70"/>
      <c r="U3" s="70"/>
      <c r="V3" s="70"/>
      <c r="W3" s="70"/>
      <c r="X3" s="70"/>
      <c r="Y3" s="70"/>
      <c r="Z3" s="70"/>
      <c r="AA3" s="70"/>
      <c r="AB3" s="70"/>
    </row>
    <row r="4" spans="1:28" ht="15" customHeight="1">
      <c r="A4" s="6"/>
      <c r="B4" s="7"/>
      <c r="C4" s="7"/>
      <c r="D4" s="8"/>
      <c r="E4" s="73" t="s">
        <v>16</v>
      </c>
      <c r="F4" s="74"/>
      <c r="G4" s="74"/>
      <c r="H4" s="74"/>
      <c r="I4" s="75" t="s">
        <v>0</v>
      </c>
      <c r="J4" s="76"/>
      <c r="K4" s="77"/>
      <c r="L4" s="81" t="s">
        <v>21</v>
      </c>
      <c r="M4" s="82"/>
      <c r="N4" s="77"/>
      <c r="O4" s="64" t="s">
        <v>18</v>
      </c>
      <c r="P4" s="64"/>
      <c r="Q4" s="66" t="s">
        <v>1</v>
      </c>
      <c r="R4" s="67"/>
      <c r="S4" s="68" t="s">
        <v>2</v>
      </c>
      <c r="T4" s="66"/>
      <c r="U4" s="66" t="s">
        <v>4</v>
      </c>
      <c r="V4" s="66"/>
      <c r="W4" s="66" t="s">
        <v>3</v>
      </c>
      <c r="X4" s="66"/>
      <c r="Y4" s="64" t="s">
        <v>18</v>
      </c>
      <c r="Z4" s="64"/>
      <c r="AA4" s="66" t="s">
        <v>1</v>
      </c>
      <c r="AB4" s="66"/>
    </row>
    <row r="5" spans="1:28" ht="15" customHeight="1">
      <c r="A5" s="3"/>
      <c r="B5" s="9"/>
      <c r="C5" s="9"/>
      <c r="D5" s="10"/>
      <c r="E5" s="3"/>
      <c r="F5" s="9"/>
      <c r="G5" s="9"/>
      <c r="H5" s="9"/>
      <c r="I5" s="78"/>
      <c r="J5" s="79"/>
      <c r="K5" s="80"/>
      <c r="L5" s="83" t="s">
        <v>22</v>
      </c>
      <c r="M5" s="84"/>
      <c r="N5" s="80"/>
      <c r="O5" s="65" t="s">
        <v>19</v>
      </c>
      <c r="P5" s="65"/>
      <c r="Q5" s="66"/>
      <c r="R5" s="67"/>
      <c r="S5" s="68"/>
      <c r="T5" s="66"/>
      <c r="U5" s="66"/>
      <c r="V5" s="66"/>
      <c r="W5" s="66"/>
      <c r="X5" s="66"/>
      <c r="Y5" s="65" t="s">
        <v>20</v>
      </c>
      <c r="Z5" s="65"/>
      <c r="AA5" s="66"/>
      <c r="AB5" s="66"/>
    </row>
    <row r="6" spans="1:28" ht="15" customHeight="1">
      <c r="A6" s="11" t="s">
        <v>17</v>
      </c>
      <c r="B6" s="11"/>
      <c r="C6" s="12"/>
      <c r="D6" s="13"/>
      <c r="E6" s="30">
        <v>76272</v>
      </c>
      <c r="F6" s="30"/>
      <c r="G6" s="30"/>
      <c r="H6" s="31"/>
      <c r="I6" s="47" t="s">
        <v>24</v>
      </c>
      <c r="J6" s="48"/>
      <c r="K6" s="49"/>
      <c r="L6" s="50" t="s">
        <v>24</v>
      </c>
      <c r="M6" s="51"/>
      <c r="N6" s="49"/>
      <c r="O6" s="41" t="s">
        <v>24</v>
      </c>
      <c r="P6" s="41"/>
      <c r="Q6" s="41" t="s">
        <v>24</v>
      </c>
      <c r="R6" s="52"/>
      <c r="S6" s="40" t="s">
        <v>24</v>
      </c>
      <c r="T6" s="41"/>
      <c r="U6" s="41" t="s">
        <v>24</v>
      </c>
      <c r="V6" s="41"/>
      <c r="W6" s="41" t="s">
        <v>24</v>
      </c>
      <c r="X6" s="41"/>
      <c r="Y6" s="41" t="s">
        <v>24</v>
      </c>
      <c r="Z6" s="41"/>
      <c r="AA6" s="41" t="s">
        <v>24</v>
      </c>
      <c r="AB6" s="41"/>
    </row>
    <row r="7" spans="1:28" ht="15" customHeight="1">
      <c r="A7" s="21" t="s">
        <v>39</v>
      </c>
      <c r="B7" s="22"/>
      <c r="C7" s="29" t="s">
        <v>27</v>
      </c>
      <c r="D7" s="20"/>
      <c r="E7" s="32">
        <f aca="true" t="shared" si="0" ref="E7:E18">E6+(I7+K7+L7+O7+Q7)-(S7+U7+W7+Y7+AA7)</f>
        <v>76484</v>
      </c>
      <c r="F7" s="32"/>
      <c r="G7" s="32"/>
      <c r="H7" s="18"/>
      <c r="I7" s="35">
        <v>82</v>
      </c>
      <c r="J7" s="36"/>
      <c r="K7" s="20"/>
      <c r="L7" s="18">
        <v>443</v>
      </c>
      <c r="M7" s="19"/>
      <c r="N7" s="20"/>
      <c r="O7" s="32">
        <v>0</v>
      </c>
      <c r="P7" s="32"/>
      <c r="Q7" s="32">
        <v>27</v>
      </c>
      <c r="R7" s="43"/>
      <c r="S7" s="42">
        <v>116</v>
      </c>
      <c r="T7" s="32"/>
      <c r="U7" s="32">
        <v>4</v>
      </c>
      <c r="V7" s="32"/>
      <c r="W7" s="32">
        <v>219</v>
      </c>
      <c r="X7" s="32"/>
      <c r="Y7" s="32">
        <v>0</v>
      </c>
      <c r="Z7" s="32"/>
      <c r="AA7" s="32">
        <v>1</v>
      </c>
      <c r="AB7" s="32"/>
    </row>
    <row r="8" spans="1:28" ht="15" customHeight="1">
      <c r="A8" s="21"/>
      <c r="B8" s="22"/>
      <c r="C8" s="29" t="s">
        <v>28</v>
      </c>
      <c r="D8" s="20"/>
      <c r="E8" s="32">
        <f t="shared" si="0"/>
        <v>76611</v>
      </c>
      <c r="F8" s="32"/>
      <c r="G8" s="32"/>
      <c r="H8" s="18"/>
      <c r="I8" s="35">
        <v>63</v>
      </c>
      <c r="J8" s="36"/>
      <c r="K8" s="20"/>
      <c r="L8" s="18">
        <v>406</v>
      </c>
      <c r="M8" s="19"/>
      <c r="N8" s="20"/>
      <c r="O8" s="32">
        <v>0</v>
      </c>
      <c r="P8" s="32"/>
      <c r="Q8" s="32">
        <v>0</v>
      </c>
      <c r="R8" s="43"/>
      <c r="S8" s="42">
        <v>115</v>
      </c>
      <c r="T8" s="32"/>
      <c r="U8" s="32">
        <v>1</v>
      </c>
      <c r="V8" s="32"/>
      <c r="W8" s="32">
        <v>225</v>
      </c>
      <c r="X8" s="32"/>
      <c r="Y8" s="32">
        <v>0</v>
      </c>
      <c r="Z8" s="32"/>
      <c r="AA8" s="32">
        <v>1</v>
      </c>
      <c r="AB8" s="32"/>
    </row>
    <row r="9" spans="1:28" ht="15" customHeight="1">
      <c r="A9" s="21"/>
      <c r="B9" s="22"/>
      <c r="C9" s="29" t="s">
        <v>29</v>
      </c>
      <c r="D9" s="20"/>
      <c r="E9" s="32">
        <f t="shared" si="0"/>
        <v>76752</v>
      </c>
      <c r="F9" s="32"/>
      <c r="G9" s="32"/>
      <c r="H9" s="18"/>
      <c r="I9" s="35">
        <v>67</v>
      </c>
      <c r="J9" s="36"/>
      <c r="K9" s="20"/>
      <c r="L9" s="18">
        <v>352</v>
      </c>
      <c r="M9" s="19"/>
      <c r="N9" s="20"/>
      <c r="O9" s="32">
        <v>0</v>
      </c>
      <c r="P9" s="32"/>
      <c r="Q9" s="32">
        <v>3</v>
      </c>
      <c r="R9" s="43"/>
      <c r="S9" s="42">
        <v>84</v>
      </c>
      <c r="T9" s="32"/>
      <c r="U9" s="32">
        <v>4</v>
      </c>
      <c r="V9" s="32"/>
      <c r="W9" s="32">
        <v>192</v>
      </c>
      <c r="X9" s="32"/>
      <c r="Y9" s="32">
        <v>0</v>
      </c>
      <c r="Z9" s="32"/>
      <c r="AA9" s="32">
        <v>1</v>
      </c>
      <c r="AB9" s="32"/>
    </row>
    <row r="10" spans="1:28" ht="15" customHeight="1">
      <c r="A10" s="21"/>
      <c r="B10" s="22"/>
      <c r="C10" s="29" t="s">
        <v>30</v>
      </c>
      <c r="D10" s="20"/>
      <c r="E10" s="32">
        <f t="shared" si="0"/>
        <v>76965</v>
      </c>
      <c r="F10" s="32"/>
      <c r="G10" s="32"/>
      <c r="H10" s="18"/>
      <c r="I10" s="35">
        <v>56</v>
      </c>
      <c r="J10" s="36"/>
      <c r="K10" s="20"/>
      <c r="L10" s="18">
        <v>448</v>
      </c>
      <c r="M10" s="19"/>
      <c r="N10" s="20"/>
      <c r="O10" s="32">
        <v>0</v>
      </c>
      <c r="P10" s="32"/>
      <c r="Q10" s="32">
        <v>1</v>
      </c>
      <c r="R10" s="43"/>
      <c r="S10" s="42">
        <v>86</v>
      </c>
      <c r="T10" s="32"/>
      <c r="U10" s="32">
        <v>5</v>
      </c>
      <c r="V10" s="32"/>
      <c r="W10" s="32">
        <v>201</v>
      </c>
      <c r="X10" s="32"/>
      <c r="Y10" s="32">
        <v>0</v>
      </c>
      <c r="Z10" s="32"/>
      <c r="AA10" s="32">
        <v>0</v>
      </c>
      <c r="AB10" s="32"/>
    </row>
    <row r="11" spans="1:28" ht="15" customHeight="1">
      <c r="A11" s="21"/>
      <c r="B11" s="22"/>
      <c r="C11" s="29" t="s">
        <v>31</v>
      </c>
      <c r="D11" s="20"/>
      <c r="E11" s="32">
        <f t="shared" si="0"/>
        <v>77180</v>
      </c>
      <c r="F11" s="32"/>
      <c r="G11" s="32"/>
      <c r="H11" s="18"/>
      <c r="I11" s="35">
        <v>61</v>
      </c>
      <c r="J11" s="36"/>
      <c r="K11" s="20"/>
      <c r="L11" s="18">
        <v>471</v>
      </c>
      <c r="M11" s="19"/>
      <c r="N11" s="20"/>
      <c r="O11" s="32">
        <v>0</v>
      </c>
      <c r="P11" s="32"/>
      <c r="Q11" s="32">
        <v>6</v>
      </c>
      <c r="R11" s="43"/>
      <c r="S11" s="42">
        <v>86</v>
      </c>
      <c r="T11" s="32"/>
      <c r="U11" s="32">
        <v>2</v>
      </c>
      <c r="V11" s="32"/>
      <c r="W11" s="32">
        <v>233</v>
      </c>
      <c r="X11" s="32"/>
      <c r="Y11" s="32">
        <v>0</v>
      </c>
      <c r="Z11" s="32"/>
      <c r="AA11" s="32">
        <v>2</v>
      </c>
      <c r="AB11" s="32"/>
    </row>
    <row r="12" spans="1:28" ht="15" customHeight="1">
      <c r="A12" s="21"/>
      <c r="B12" s="22"/>
      <c r="C12" s="29" t="s">
        <v>32</v>
      </c>
      <c r="D12" s="20"/>
      <c r="E12" s="32">
        <f t="shared" si="0"/>
        <v>77473</v>
      </c>
      <c r="F12" s="32"/>
      <c r="G12" s="32"/>
      <c r="H12" s="18"/>
      <c r="I12" s="35">
        <v>63</v>
      </c>
      <c r="J12" s="36"/>
      <c r="K12" s="20"/>
      <c r="L12" s="18">
        <v>519</v>
      </c>
      <c r="M12" s="19"/>
      <c r="N12" s="20"/>
      <c r="O12" s="32">
        <v>0</v>
      </c>
      <c r="P12" s="32"/>
      <c r="Q12" s="32">
        <v>6</v>
      </c>
      <c r="R12" s="43"/>
      <c r="S12" s="42">
        <v>92</v>
      </c>
      <c r="T12" s="32"/>
      <c r="U12" s="32">
        <v>14</v>
      </c>
      <c r="V12" s="32"/>
      <c r="W12" s="32">
        <v>186</v>
      </c>
      <c r="X12" s="32"/>
      <c r="Y12" s="32">
        <v>0</v>
      </c>
      <c r="Z12" s="32"/>
      <c r="AA12" s="32">
        <v>3</v>
      </c>
      <c r="AB12" s="32"/>
    </row>
    <row r="13" spans="1:28" ht="15" customHeight="1">
      <c r="A13" s="21"/>
      <c r="B13" s="22"/>
      <c r="C13" s="29" t="s">
        <v>33</v>
      </c>
      <c r="D13" s="20"/>
      <c r="E13" s="32">
        <f t="shared" si="0"/>
        <v>77716</v>
      </c>
      <c r="F13" s="32"/>
      <c r="G13" s="32"/>
      <c r="H13" s="18"/>
      <c r="I13" s="35">
        <v>74</v>
      </c>
      <c r="J13" s="36"/>
      <c r="K13" s="20"/>
      <c r="L13" s="18">
        <v>570</v>
      </c>
      <c r="M13" s="19"/>
      <c r="N13" s="20"/>
      <c r="O13" s="32">
        <v>0</v>
      </c>
      <c r="P13" s="32"/>
      <c r="Q13" s="32">
        <v>3</v>
      </c>
      <c r="R13" s="43"/>
      <c r="S13" s="42">
        <v>117</v>
      </c>
      <c r="T13" s="32"/>
      <c r="U13" s="32">
        <v>27</v>
      </c>
      <c r="V13" s="32"/>
      <c r="W13" s="32">
        <v>258</v>
      </c>
      <c r="X13" s="32"/>
      <c r="Y13" s="32">
        <v>1</v>
      </c>
      <c r="Z13" s="32"/>
      <c r="AA13" s="32">
        <v>1</v>
      </c>
      <c r="AB13" s="32"/>
    </row>
    <row r="14" spans="1:28" ht="15" customHeight="1">
      <c r="A14" s="21"/>
      <c r="B14" s="22"/>
      <c r="C14" s="29" t="s">
        <v>34</v>
      </c>
      <c r="D14" s="20"/>
      <c r="E14" s="32">
        <f t="shared" si="0"/>
        <v>78078</v>
      </c>
      <c r="F14" s="32"/>
      <c r="G14" s="32"/>
      <c r="H14" s="18"/>
      <c r="I14" s="35">
        <v>66</v>
      </c>
      <c r="J14" s="36"/>
      <c r="K14" s="20"/>
      <c r="L14" s="18">
        <v>657</v>
      </c>
      <c r="M14" s="19"/>
      <c r="N14" s="20"/>
      <c r="O14" s="32">
        <v>0</v>
      </c>
      <c r="P14" s="32"/>
      <c r="Q14" s="32">
        <v>3</v>
      </c>
      <c r="R14" s="43"/>
      <c r="S14" s="42">
        <v>103</v>
      </c>
      <c r="T14" s="32"/>
      <c r="U14" s="32">
        <v>51</v>
      </c>
      <c r="V14" s="32"/>
      <c r="W14" s="32">
        <v>209</v>
      </c>
      <c r="X14" s="32"/>
      <c r="Y14" s="32">
        <v>1</v>
      </c>
      <c r="Z14" s="32"/>
      <c r="AA14" s="32">
        <v>0</v>
      </c>
      <c r="AB14" s="32"/>
    </row>
    <row r="15" spans="1:28" ht="15" customHeight="1">
      <c r="A15" s="21"/>
      <c r="B15" s="22"/>
      <c r="C15" s="29" t="s">
        <v>35</v>
      </c>
      <c r="D15" s="20"/>
      <c r="E15" s="32">
        <f t="shared" si="0"/>
        <v>78270</v>
      </c>
      <c r="F15" s="32"/>
      <c r="G15" s="32"/>
      <c r="H15" s="18"/>
      <c r="I15" s="35">
        <v>69</v>
      </c>
      <c r="J15" s="36"/>
      <c r="K15" s="20"/>
      <c r="L15" s="18">
        <v>484</v>
      </c>
      <c r="M15" s="19"/>
      <c r="N15" s="20"/>
      <c r="O15" s="32">
        <v>1</v>
      </c>
      <c r="P15" s="32"/>
      <c r="Q15" s="32">
        <v>2</v>
      </c>
      <c r="R15" s="43"/>
      <c r="S15" s="42">
        <v>82</v>
      </c>
      <c r="T15" s="32"/>
      <c r="U15" s="32">
        <v>24</v>
      </c>
      <c r="V15" s="32"/>
      <c r="W15" s="32">
        <v>257</v>
      </c>
      <c r="X15" s="32"/>
      <c r="Y15" s="32">
        <v>0</v>
      </c>
      <c r="Z15" s="32"/>
      <c r="AA15" s="32">
        <v>1</v>
      </c>
      <c r="AB15" s="32"/>
    </row>
    <row r="16" spans="1:28" ht="15" customHeight="1">
      <c r="A16" s="21"/>
      <c r="B16" s="22"/>
      <c r="C16" s="29" t="s">
        <v>36</v>
      </c>
      <c r="D16" s="20"/>
      <c r="E16" s="32">
        <f t="shared" si="0"/>
        <v>78705</v>
      </c>
      <c r="F16" s="32"/>
      <c r="G16" s="32"/>
      <c r="H16" s="18"/>
      <c r="I16" s="35">
        <v>55</v>
      </c>
      <c r="J16" s="36"/>
      <c r="K16" s="20"/>
      <c r="L16" s="18">
        <v>776</v>
      </c>
      <c r="M16" s="19"/>
      <c r="N16" s="20"/>
      <c r="O16" s="32">
        <v>0</v>
      </c>
      <c r="P16" s="32"/>
      <c r="Q16" s="32">
        <v>2</v>
      </c>
      <c r="R16" s="43"/>
      <c r="S16" s="42">
        <v>58</v>
      </c>
      <c r="T16" s="32"/>
      <c r="U16" s="32">
        <v>29</v>
      </c>
      <c r="V16" s="32"/>
      <c r="W16" s="32">
        <v>311</v>
      </c>
      <c r="X16" s="32"/>
      <c r="Y16" s="32">
        <v>0</v>
      </c>
      <c r="Z16" s="32"/>
      <c r="AA16" s="32">
        <v>0</v>
      </c>
      <c r="AB16" s="32"/>
    </row>
    <row r="17" spans="1:28" ht="15" customHeight="1">
      <c r="A17" s="21"/>
      <c r="B17" s="22"/>
      <c r="C17" s="29" t="s">
        <v>37</v>
      </c>
      <c r="D17" s="20"/>
      <c r="E17" s="32">
        <f t="shared" si="0"/>
        <v>79083</v>
      </c>
      <c r="F17" s="32"/>
      <c r="G17" s="32"/>
      <c r="H17" s="18"/>
      <c r="I17" s="35">
        <v>44</v>
      </c>
      <c r="J17" s="36"/>
      <c r="K17" s="20"/>
      <c r="L17" s="18">
        <v>664</v>
      </c>
      <c r="M17" s="19"/>
      <c r="N17" s="20"/>
      <c r="O17" s="32">
        <v>0</v>
      </c>
      <c r="P17" s="32"/>
      <c r="Q17" s="32">
        <v>3</v>
      </c>
      <c r="R17" s="43"/>
      <c r="S17" s="42">
        <v>66</v>
      </c>
      <c r="T17" s="32"/>
      <c r="U17" s="32">
        <v>25</v>
      </c>
      <c r="V17" s="32"/>
      <c r="W17" s="32">
        <v>241</v>
      </c>
      <c r="X17" s="32"/>
      <c r="Y17" s="32">
        <v>0</v>
      </c>
      <c r="Z17" s="32"/>
      <c r="AA17" s="32">
        <v>1</v>
      </c>
      <c r="AB17" s="32"/>
    </row>
    <row r="18" spans="1:28" ht="15" customHeight="1" thickBot="1">
      <c r="A18" s="21"/>
      <c r="B18" s="22"/>
      <c r="C18" s="29" t="s">
        <v>38</v>
      </c>
      <c r="D18" s="20"/>
      <c r="E18" s="33">
        <f t="shared" si="0"/>
        <v>79456</v>
      </c>
      <c r="F18" s="33"/>
      <c r="G18" s="33"/>
      <c r="H18" s="34"/>
      <c r="I18" s="37">
        <v>80</v>
      </c>
      <c r="J18" s="38"/>
      <c r="K18" s="39"/>
      <c r="L18" s="34">
        <v>700</v>
      </c>
      <c r="M18" s="44"/>
      <c r="N18" s="39"/>
      <c r="O18" s="33">
        <v>0</v>
      </c>
      <c r="P18" s="33"/>
      <c r="Q18" s="33">
        <v>2</v>
      </c>
      <c r="R18" s="45"/>
      <c r="S18" s="46">
        <v>132</v>
      </c>
      <c r="T18" s="33"/>
      <c r="U18" s="33">
        <v>4</v>
      </c>
      <c r="V18" s="33"/>
      <c r="W18" s="33">
        <v>272</v>
      </c>
      <c r="X18" s="33"/>
      <c r="Y18" s="33">
        <v>1</v>
      </c>
      <c r="Z18" s="33"/>
      <c r="AA18" s="33">
        <v>0</v>
      </c>
      <c r="AB18" s="33"/>
    </row>
    <row r="19" spans="1:28" ht="15" customHeight="1" thickTop="1">
      <c r="A19" s="85" t="s">
        <v>26</v>
      </c>
      <c r="B19" s="86"/>
      <c r="C19" s="86"/>
      <c r="D19" s="87"/>
      <c r="E19" s="88" t="s">
        <v>23</v>
      </c>
      <c r="F19" s="89"/>
      <c r="G19" s="89"/>
      <c r="H19" s="89"/>
      <c r="I19" s="91">
        <f>SUM(I7:I18)</f>
        <v>780</v>
      </c>
      <c r="J19" s="92"/>
      <c r="K19" s="93"/>
      <c r="L19" s="94">
        <f>SUM(L7:N18)</f>
        <v>6490</v>
      </c>
      <c r="M19" s="95"/>
      <c r="N19" s="93"/>
      <c r="O19" s="53">
        <f>SUM(O7:O18)</f>
        <v>1</v>
      </c>
      <c r="P19" s="53"/>
      <c r="Q19" s="53">
        <f>SUM(Q7:Q18)</f>
        <v>58</v>
      </c>
      <c r="R19" s="90"/>
      <c r="S19" s="96">
        <f>SUM(S7:S18)</f>
        <v>1137</v>
      </c>
      <c r="T19" s="53"/>
      <c r="U19" s="53">
        <f>SUM(U7:U18)</f>
        <v>190</v>
      </c>
      <c r="V19" s="53"/>
      <c r="W19" s="53">
        <f>SUM(W7:W18)</f>
        <v>2804</v>
      </c>
      <c r="X19" s="53"/>
      <c r="Y19" s="53">
        <f>SUM(Y7:Y18)</f>
        <v>3</v>
      </c>
      <c r="Z19" s="53"/>
      <c r="AA19" s="53">
        <f>SUM(AA7:AA18)</f>
        <v>11</v>
      </c>
      <c r="AB19" s="53"/>
    </row>
    <row r="20" spans="1:28" ht="15" customHeight="1">
      <c r="A20" s="14" t="s">
        <v>40</v>
      </c>
      <c r="B20" s="15" t="s">
        <v>41</v>
      </c>
      <c r="C20" s="1"/>
      <c r="D20" s="1"/>
      <c r="E20" s="1"/>
      <c r="F20" s="1"/>
      <c r="G20" s="1"/>
      <c r="H20" s="1"/>
      <c r="I20" s="7"/>
      <c r="J20" s="7"/>
      <c r="K20" s="7"/>
      <c r="L20" s="7"/>
      <c r="M20" s="7"/>
      <c r="N20" s="7"/>
      <c r="O20" s="7"/>
      <c r="P20" s="7"/>
      <c r="Q20" s="7"/>
      <c r="R20" s="7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5" customHeight="1"/>
    <row r="22" ht="1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5" customHeight="1"/>
    <row r="44" ht="15" customHeight="1"/>
    <row r="45" ht="15" customHeight="1"/>
    <row r="46" spans="1:28" ht="15" customHeight="1">
      <c r="A46" s="16" t="s">
        <v>46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7" t="s">
        <v>43</v>
      </c>
    </row>
    <row r="48" spans="1:28" ht="15" customHeight="1">
      <c r="A48" s="54"/>
      <c r="B48" s="55"/>
      <c r="C48" s="55"/>
      <c r="D48" s="56"/>
      <c r="E48" s="24" t="s">
        <v>5</v>
      </c>
      <c r="F48" s="24"/>
      <c r="G48" s="25"/>
      <c r="H48" s="23" t="s">
        <v>6</v>
      </c>
      <c r="I48" s="24"/>
      <c r="J48" s="25"/>
      <c r="K48" s="23" t="s">
        <v>7</v>
      </c>
      <c r="L48" s="24"/>
      <c r="M48" s="25"/>
      <c r="N48" s="23" t="s">
        <v>8</v>
      </c>
      <c r="O48" s="24"/>
      <c r="P48" s="25"/>
      <c r="Q48" s="23" t="s">
        <v>9</v>
      </c>
      <c r="R48" s="24"/>
      <c r="S48" s="25"/>
      <c r="T48" s="23" t="s">
        <v>10</v>
      </c>
      <c r="U48" s="24"/>
      <c r="V48" s="25"/>
      <c r="W48" s="23" t="s">
        <v>11</v>
      </c>
      <c r="X48" s="24"/>
      <c r="Y48" s="25"/>
      <c r="Z48" s="23" t="s">
        <v>12</v>
      </c>
      <c r="AA48" s="24"/>
      <c r="AB48" s="25"/>
    </row>
    <row r="49" spans="1:28" ht="15" customHeight="1">
      <c r="A49" s="57"/>
      <c r="B49" s="57"/>
      <c r="C49" s="57"/>
      <c r="D49" s="57"/>
      <c r="E49" s="27"/>
      <c r="F49" s="27"/>
      <c r="G49" s="28"/>
      <c r="H49" s="26"/>
      <c r="I49" s="27"/>
      <c r="J49" s="28"/>
      <c r="K49" s="26"/>
      <c r="L49" s="27"/>
      <c r="M49" s="28"/>
      <c r="N49" s="26"/>
      <c r="O49" s="27"/>
      <c r="P49" s="28"/>
      <c r="Q49" s="26"/>
      <c r="R49" s="27"/>
      <c r="S49" s="28"/>
      <c r="T49" s="26"/>
      <c r="U49" s="27"/>
      <c r="V49" s="28"/>
      <c r="W49" s="26"/>
      <c r="X49" s="27"/>
      <c r="Y49" s="28"/>
      <c r="Z49" s="26"/>
      <c r="AA49" s="27"/>
      <c r="AB49" s="28"/>
    </row>
    <row r="50" spans="1:28" ht="15" customHeight="1">
      <c r="A50" s="58" t="s">
        <v>25</v>
      </c>
      <c r="B50" s="58"/>
      <c r="C50" s="58"/>
      <c r="D50" s="58"/>
      <c r="E50" s="61">
        <v>6882</v>
      </c>
      <c r="F50" s="61"/>
      <c r="G50" s="61"/>
      <c r="H50" s="61">
        <v>9274</v>
      </c>
      <c r="I50" s="61"/>
      <c r="J50" s="61"/>
      <c r="K50" s="61">
        <v>7523</v>
      </c>
      <c r="L50" s="61"/>
      <c r="M50" s="61"/>
      <c r="N50" s="61">
        <v>10771</v>
      </c>
      <c r="O50" s="61"/>
      <c r="P50" s="61"/>
      <c r="Q50" s="61">
        <v>6729</v>
      </c>
      <c r="R50" s="61"/>
      <c r="S50" s="61"/>
      <c r="T50" s="61">
        <v>7921</v>
      </c>
      <c r="U50" s="61"/>
      <c r="V50" s="61"/>
      <c r="W50" s="61">
        <v>61</v>
      </c>
      <c r="X50" s="61"/>
      <c r="Y50" s="61"/>
      <c r="Z50" s="61">
        <v>49161</v>
      </c>
      <c r="AA50" s="61"/>
      <c r="AB50" s="61"/>
    </row>
    <row r="51" spans="1:28" ht="15" customHeight="1">
      <c r="A51" s="59" t="s">
        <v>44</v>
      </c>
      <c r="B51" s="59"/>
      <c r="C51" s="59"/>
      <c r="D51" s="59"/>
      <c r="E51" s="62">
        <v>4521</v>
      </c>
      <c r="F51" s="62"/>
      <c r="G51" s="62"/>
      <c r="H51" s="62">
        <v>5718</v>
      </c>
      <c r="I51" s="62"/>
      <c r="J51" s="62"/>
      <c r="K51" s="62">
        <v>4678</v>
      </c>
      <c r="L51" s="62"/>
      <c r="M51" s="62"/>
      <c r="N51" s="62">
        <v>6862</v>
      </c>
      <c r="O51" s="62"/>
      <c r="P51" s="62"/>
      <c r="Q51" s="62">
        <v>3658</v>
      </c>
      <c r="R51" s="62"/>
      <c r="S51" s="62"/>
      <c r="T51" s="62">
        <v>4469</v>
      </c>
      <c r="U51" s="62"/>
      <c r="V51" s="62"/>
      <c r="W51" s="62">
        <v>389</v>
      </c>
      <c r="X51" s="62"/>
      <c r="Y51" s="62"/>
      <c r="Z51" s="62">
        <v>30295</v>
      </c>
      <c r="AA51" s="62"/>
      <c r="AB51" s="62"/>
    </row>
    <row r="52" spans="1:28" ht="15" customHeight="1">
      <c r="A52" s="60" t="s">
        <v>45</v>
      </c>
      <c r="B52" s="60"/>
      <c r="C52" s="60"/>
      <c r="D52" s="60"/>
      <c r="E52" s="63">
        <f>SUM(E50:G51)</f>
        <v>11403</v>
      </c>
      <c r="F52" s="63"/>
      <c r="G52" s="63"/>
      <c r="H52" s="63">
        <f>SUM(H50:J51)</f>
        <v>14992</v>
      </c>
      <c r="I52" s="63"/>
      <c r="J52" s="63"/>
      <c r="K52" s="63">
        <f>SUM(K50:M51)</f>
        <v>12201</v>
      </c>
      <c r="L52" s="63"/>
      <c r="M52" s="63"/>
      <c r="N52" s="63">
        <f>SUM(N50:P51)</f>
        <v>17633</v>
      </c>
      <c r="O52" s="63"/>
      <c r="P52" s="63"/>
      <c r="Q52" s="63">
        <f>SUM(Q50:S51)</f>
        <v>10387</v>
      </c>
      <c r="R52" s="63"/>
      <c r="S52" s="63"/>
      <c r="T52" s="63">
        <f>SUM(T50:V51)</f>
        <v>12390</v>
      </c>
      <c r="U52" s="63"/>
      <c r="V52" s="63"/>
      <c r="W52" s="63">
        <f>SUM(W50:Y51)</f>
        <v>450</v>
      </c>
      <c r="X52" s="63"/>
      <c r="Y52" s="63"/>
      <c r="Z52" s="63">
        <f>SUM(Z50:Z51)</f>
        <v>79456</v>
      </c>
      <c r="AA52" s="63"/>
      <c r="AB52" s="63"/>
    </row>
    <row r="53" spans="1:28" ht="15" customHeight="1">
      <c r="A53" s="14" t="s">
        <v>40</v>
      </c>
      <c r="B53" s="15" t="s">
        <v>42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5" customHeight="1"/>
    <row r="55" ht="15" customHeight="1"/>
    <row r="56" ht="15" customHeight="1"/>
    <row r="57" ht="15" customHeight="1"/>
    <row r="58" ht="15" customHeight="1"/>
  </sheetData>
  <mergeCells count="217">
    <mergeCell ref="S19:T19"/>
    <mergeCell ref="U19:V19"/>
    <mergeCell ref="W19:X19"/>
    <mergeCell ref="Y19:Z19"/>
    <mergeCell ref="A19:D19"/>
    <mergeCell ref="E19:H19"/>
    <mergeCell ref="O19:P19"/>
    <mergeCell ref="Q19:R19"/>
    <mergeCell ref="I19:K19"/>
    <mergeCell ref="L19:N19"/>
    <mergeCell ref="AA4:AB5"/>
    <mergeCell ref="I3:R3"/>
    <mergeCell ref="S3:AB3"/>
    <mergeCell ref="E4:H4"/>
    <mergeCell ref="I4:K5"/>
    <mergeCell ref="L4:N4"/>
    <mergeCell ref="L5:N5"/>
    <mergeCell ref="Z52:AB52"/>
    <mergeCell ref="O4:P4"/>
    <mergeCell ref="O5:P5"/>
    <mergeCell ref="Q4:R5"/>
    <mergeCell ref="S4:T5"/>
    <mergeCell ref="U4:V5"/>
    <mergeCell ref="W4:X5"/>
    <mergeCell ref="N52:P52"/>
    <mergeCell ref="Y4:Z4"/>
    <mergeCell ref="Y5:Z5"/>
    <mergeCell ref="Z50:AB50"/>
    <mergeCell ref="Q51:S51"/>
    <mergeCell ref="T51:V51"/>
    <mergeCell ref="W51:Y51"/>
    <mergeCell ref="Z51:AB51"/>
    <mergeCell ref="N51:P51"/>
    <mergeCell ref="Q52:S52"/>
    <mergeCell ref="T52:V52"/>
    <mergeCell ref="W52:Y52"/>
    <mergeCell ref="N50:P50"/>
    <mergeCell ref="Q50:S50"/>
    <mergeCell ref="T50:V50"/>
    <mergeCell ref="W50:Y50"/>
    <mergeCell ref="A52:D52"/>
    <mergeCell ref="E50:G50"/>
    <mergeCell ref="H50:J50"/>
    <mergeCell ref="K50:M50"/>
    <mergeCell ref="E51:G51"/>
    <mergeCell ref="H51:J51"/>
    <mergeCell ref="K51:M51"/>
    <mergeCell ref="E52:G52"/>
    <mergeCell ref="H52:J52"/>
    <mergeCell ref="K52:M52"/>
    <mergeCell ref="A48:D48"/>
    <mergeCell ref="A49:D49"/>
    <mergeCell ref="A50:D50"/>
    <mergeCell ref="A51:D51"/>
    <mergeCell ref="E48:G49"/>
    <mergeCell ref="H48:J49"/>
    <mergeCell ref="K48:M49"/>
    <mergeCell ref="AA16:AB16"/>
    <mergeCell ref="O17:P17"/>
    <mergeCell ref="Q17:R17"/>
    <mergeCell ref="S17:T17"/>
    <mergeCell ref="U17:V17"/>
    <mergeCell ref="W17:X17"/>
    <mergeCell ref="AA19:AB19"/>
    <mergeCell ref="AA14:AB14"/>
    <mergeCell ref="U15:V15"/>
    <mergeCell ref="W15:X15"/>
    <mergeCell ref="Y15:Z15"/>
    <mergeCell ref="AA15:AB15"/>
    <mergeCell ref="S15:T15"/>
    <mergeCell ref="Y17:Z17"/>
    <mergeCell ref="AA17:AB17"/>
    <mergeCell ref="S16:T16"/>
    <mergeCell ref="U16:V16"/>
    <mergeCell ref="W16:X16"/>
    <mergeCell ref="Y16:Z16"/>
    <mergeCell ref="AA12:AB12"/>
    <mergeCell ref="O13:P13"/>
    <mergeCell ref="Q13:R13"/>
    <mergeCell ref="S13:T13"/>
    <mergeCell ref="U13:V13"/>
    <mergeCell ref="W13:X13"/>
    <mergeCell ref="Y13:Z13"/>
    <mergeCell ref="AA13:AB13"/>
    <mergeCell ref="Q12:R12"/>
    <mergeCell ref="U12:V12"/>
    <mergeCell ref="AA10:AB10"/>
    <mergeCell ref="O11:P11"/>
    <mergeCell ref="Q11:R11"/>
    <mergeCell ref="S11:T11"/>
    <mergeCell ref="U11:V11"/>
    <mergeCell ref="W11:X11"/>
    <mergeCell ref="Y11:Z11"/>
    <mergeCell ref="AA11:AB11"/>
    <mergeCell ref="Q10:R10"/>
    <mergeCell ref="AA8:AB8"/>
    <mergeCell ref="O9:P9"/>
    <mergeCell ref="Q9:R9"/>
    <mergeCell ref="S9:T9"/>
    <mergeCell ref="U9:V9"/>
    <mergeCell ref="W9:X9"/>
    <mergeCell ref="Y9:Z9"/>
    <mergeCell ref="AA9:AB9"/>
    <mergeCell ref="Q8:R8"/>
    <mergeCell ref="S8:T8"/>
    <mergeCell ref="AA6:AB6"/>
    <mergeCell ref="O7:P7"/>
    <mergeCell ref="Q7:R7"/>
    <mergeCell ref="S7:T7"/>
    <mergeCell ref="U7:V7"/>
    <mergeCell ref="W7:X7"/>
    <mergeCell ref="Y7:Z7"/>
    <mergeCell ref="AA7:AB7"/>
    <mergeCell ref="Q6:R6"/>
    <mergeCell ref="I9:K9"/>
    <mergeCell ref="I10:K10"/>
    <mergeCell ref="I11:K11"/>
    <mergeCell ref="O6:P6"/>
    <mergeCell ref="O8:P8"/>
    <mergeCell ref="O10:P10"/>
    <mergeCell ref="I6:K6"/>
    <mergeCell ref="I7:K7"/>
    <mergeCell ref="I8:K8"/>
    <mergeCell ref="L6:N6"/>
    <mergeCell ref="Y18:Z18"/>
    <mergeCell ref="AA18:AB18"/>
    <mergeCell ref="Q18:R18"/>
    <mergeCell ref="S18:T18"/>
    <mergeCell ref="U18:V18"/>
    <mergeCell ref="W18:X18"/>
    <mergeCell ref="O18:P18"/>
    <mergeCell ref="Q16:R16"/>
    <mergeCell ref="O16:P16"/>
    <mergeCell ref="L16:N16"/>
    <mergeCell ref="L17:N17"/>
    <mergeCell ref="L18:N18"/>
    <mergeCell ref="S14:T14"/>
    <mergeCell ref="U14:V14"/>
    <mergeCell ref="W14:X14"/>
    <mergeCell ref="Y14:Z14"/>
    <mergeCell ref="I12:K12"/>
    <mergeCell ref="I13:K13"/>
    <mergeCell ref="Q14:R14"/>
    <mergeCell ref="O15:P15"/>
    <mergeCell ref="O14:P14"/>
    <mergeCell ref="Q15:R15"/>
    <mergeCell ref="I14:K14"/>
    <mergeCell ref="L15:N15"/>
    <mergeCell ref="O12:P12"/>
    <mergeCell ref="W12:X12"/>
    <mergeCell ref="Y12:Z12"/>
    <mergeCell ref="S12:T12"/>
    <mergeCell ref="S10:T10"/>
    <mergeCell ref="U10:V10"/>
    <mergeCell ref="W10:X10"/>
    <mergeCell ref="Y10:Z10"/>
    <mergeCell ref="U8:V8"/>
    <mergeCell ref="W8:X8"/>
    <mergeCell ref="Y8:Z8"/>
    <mergeCell ref="S6:T6"/>
    <mergeCell ref="U6:V6"/>
    <mergeCell ref="W6:X6"/>
    <mergeCell ref="Y6:Z6"/>
    <mergeCell ref="E18:H18"/>
    <mergeCell ref="E14:H14"/>
    <mergeCell ref="I15:K15"/>
    <mergeCell ref="I16:K16"/>
    <mergeCell ref="I17:K17"/>
    <mergeCell ref="I18:K18"/>
    <mergeCell ref="E15:H15"/>
    <mergeCell ref="E16:H16"/>
    <mergeCell ref="E17:H17"/>
    <mergeCell ref="E10:H10"/>
    <mergeCell ref="E11:H11"/>
    <mergeCell ref="E12:H12"/>
    <mergeCell ref="E13:H13"/>
    <mergeCell ref="E6:H6"/>
    <mergeCell ref="E7:H7"/>
    <mergeCell ref="E8:H8"/>
    <mergeCell ref="E9:H9"/>
    <mergeCell ref="C15:D15"/>
    <mergeCell ref="C16:D16"/>
    <mergeCell ref="C17:D17"/>
    <mergeCell ref="C18:D18"/>
    <mergeCell ref="C13:D13"/>
    <mergeCell ref="C14:D14"/>
    <mergeCell ref="A13:B13"/>
    <mergeCell ref="A14:B14"/>
    <mergeCell ref="A7:B7"/>
    <mergeCell ref="A8:B8"/>
    <mergeCell ref="C11:D11"/>
    <mergeCell ref="C12:D12"/>
    <mergeCell ref="C7:D7"/>
    <mergeCell ref="C8:D8"/>
    <mergeCell ref="C9:D9"/>
    <mergeCell ref="C10:D10"/>
    <mergeCell ref="Z48:AB49"/>
    <mergeCell ref="N48:P49"/>
    <mergeCell ref="Q48:S49"/>
    <mergeCell ref="T48:V49"/>
    <mergeCell ref="W48:Y49"/>
    <mergeCell ref="A17:B17"/>
    <mergeCell ref="A18:B18"/>
    <mergeCell ref="A9:B9"/>
    <mergeCell ref="A10:B10"/>
    <mergeCell ref="A11:B11"/>
    <mergeCell ref="A12:B12"/>
    <mergeCell ref="A15:B15"/>
    <mergeCell ref="A16:B16"/>
    <mergeCell ref="L7:N7"/>
    <mergeCell ref="L8:N8"/>
    <mergeCell ref="L9:N9"/>
    <mergeCell ref="L10:N10"/>
    <mergeCell ref="L11:N11"/>
    <mergeCell ref="L12:N12"/>
    <mergeCell ref="L13:N13"/>
    <mergeCell ref="L14:N14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89" r:id="rId2"/>
  <headerFooter alignWithMargins="0">
    <oddFooter>&amp;C&amp;12１０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amagasakishi</dc:creator>
  <cp:keywords/>
  <dc:description/>
  <cp:lastModifiedBy>情報政策課</cp:lastModifiedBy>
  <cp:lastPrinted>2006-12-18T00:54:17Z</cp:lastPrinted>
  <dcterms:created xsi:type="dcterms:W3CDTF">2001-07-19T01:20:35Z</dcterms:created>
  <dcterms:modified xsi:type="dcterms:W3CDTF">2007-01-17T00:42:20Z</dcterms:modified>
  <cp:category/>
  <cp:version/>
  <cp:contentType/>
  <cp:contentStatus/>
</cp:coreProperties>
</file>